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3715132\Box\近畿支社(内部)\02_業務部\04 契約・営繕担当\2工事\202工事契約\■FSS一時避難所\047局）吉野山新装\"/>
    </mc:Choice>
  </mc:AlternateContent>
  <xr:revisionPtr revIDLastSave="0" documentId="13_ncr:1_{44E23468-67F4-4DE7-B2FE-04704DA4A983}" xr6:coauthVersionLast="47" xr6:coauthVersionMax="47" xr10:uidLastSave="{00000000-0000-0000-0000-000000000000}"/>
  <bookViews>
    <workbookView xWindow="-120" yWindow="-120" windowWidth="29040" windowHeight="15720" xr2:uid="{C4BD5884-69C5-4F93-A713-27AFD853E289}"/>
  </bookViews>
  <sheets>
    <sheet name="下見積書表紙" sheetId="3" r:id="rId1"/>
    <sheet name="総括" sheetId="1" r:id="rId2"/>
    <sheet name="見積明細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BQ4.1" localSheetId="0" hidden="1">#REF!</definedName>
    <definedName name="_BQ4.1" hidden="1">#REF!</definedName>
    <definedName name="_BQ4.2" localSheetId="0" hidden="1">#REF!</definedName>
    <definedName name="_BQ4.2" hidden="1">#REF!</definedName>
    <definedName name="_xlnm._FilterDatabase" localSheetId="2" hidden="1">見積明細!$A$2:$T$88</definedName>
    <definedName name="_Key1" localSheetId="0" hidden="1">#REF!</definedName>
    <definedName name="_Key1" hidden="1">#REF!</definedName>
    <definedName name="_Key2" hidden="1">'[3]東京（特）'!#REF!</definedName>
    <definedName name="_Key3" hidden="1">'[3]東京（特）'!#REF!</definedName>
    <definedName name="_Order1" hidden="1">255</definedName>
    <definedName name="_Order2" hidden="1">0</definedName>
    <definedName name="_Sort" localSheetId="0" hidden="1">#REF!</definedName>
    <definedName name="_Sort" hidden="1">#REF!</definedName>
    <definedName name="_sort1" hidden="1">'[3]東京（特）'!#REF!</definedName>
    <definedName name="A000表紙">#REF!</definedName>
    <definedName name="A00建築表紙">#REF!</definedName>
    <definedName name="A00表紙">#REF!</definedName>
    <definedName name="A20外構">#REF!</definedName>
    <definedName name="B000建築主体">#REF!</definedName>
    <definedName name="B001仮設">#REF!</definedName>
    <definedName name="B002杭">#REF!</definedName>
    <definedName name="B003土">#REF!</definedName>
    <definedName name="B004型枠">#REF!</definedName>
    <definedName name="B005ｺﾝｸﾘ">#REF!</definedName>
    <definedName name="B006鉄骨">#REF!</definedName>
    <definedName name="B007屋根">#REF!</definedName>
    <definedName name="B008防水">#REF!</definedName>
    <definedName name="B009金属">#REF!</definedName>
    <definedName name="B010建具">#REF!</definedName>
    <definedName name="B011ガラス">#REF!</definedName>
    <definedName name="B012ﾀｲﾙ石">#REF!</definedName>
    <definedName name="B013木">#REF!</definedName>
    <definedName name="B014左官">#REF!</definedName>
    <definedName name="B015内装">#REF!</definedName>
    <definedName name="B016塗装">#REF!</definedName>
    <definedName name="B017家具">#REF!</definedName>
    <definedName name="henkou" localSheetId="0" hidden="1">#REF!</definedName>
    <definedName name="henkou" hidden="1">#REF!</definedName>
    <definedName name="KeyKey1" localSheetId="0" hidden="1">#REF!</definedName>
    <definedName name="KeyKey1" hidden="1">#REF!</definedName>
    <definedName name="ＯＰ">#REF!</definedName>
    <definedName name="_xlnm.Print_Area" localSheetId="0">下見積書表紙!$A$1:$N$26</definedName>
    <definedName name="_xlnm.Print_Area" localSheetId="2">見積明細!$C$1:$L$95</definedName>
    <definedName name="_xlnm.Print_Area" localSheetId="1">総括!$B$2:$H$69</definedName>
    <definedName name="_xlnm.Print_Titles" localSheetId="2">見積明細!$1:$2</definedName>
    <definedName name="_xlnm.Print_Titles" localSheetId="1">総括!$2:$6</definedName>
    <definedName name="wrn.綾羅木項目." localSheetId="0" hidden="1">{#N/A,#N/A,FALSE,"合計";#N/A,#N/A,FALSE,"綾羅木SC";#N/A,#N/A,FALSE,"FR棟";#N/A,#N/A,FALSE,"ﾐｽﾀｰﾏｯｸｽ"}</definedName>
    <definedName name="wrn.綾羅木項目." hidden="1">{#N/A,#N/A,FALSE,"合計";#N/A,#N/A,FALSE,"綾羅木SC";#N/A,#N/A,FALSE,"FR棟";#N/A,#N/A,FALSE,"ﾐｽﾀｰﾏｯｸｽ"}</definedName>
    <definedName name="wrn.印刷." localSheetId="0" hidden="1">{#N/A,#N/A,FALSE,"日野";#N/A,#N/A,FALSE,"豊田町";#N/A,#N/A,FALSE,"勝北小"}</definedName>
    <definedName name="wrn.印刷." hidden="1">{#N/A,#N/A,FALSE,"日野";#N/A,#N/A,FALSE,"豊田町";#N/A,#N/A,FALSE,"勝北小"}</definedName>
    <definedName name="あげわら">([4]!ふぁうぇあｆ+[4]!あがｒが)/2</definedName>
    <definedName name="キー">#REF!</definedName>
    <definedName name="シート１Ａ">#REF!</definedName>
    <definedName name="シート１Ｂ">#REF!</definedName>
    <definedName name="シート２Ａ">#REF!</definedName>
    <definedName name="シート２Ｂ">#REF!</definedName>
    <definedName name="シート３Ａ">#REF!</definedName>
    <definedName name="シート３Ｂ">#REF!</definedName>
    <definedName name="シート４Ａ">#REF!</definedName>
    <definedName name="シート４Ｂ">#REF!</definedName>
    <definedName name="その他１">#REF!</definedName>
    <definedName name="その他２">#REF!</definedName>
    <definedName name="タイル">#REF!</definedName>
    <definedName name="ためます">#REF!</definedName>
    <definedName name="タワー１">#REF!</definedName>
    <definedName name="デザイン">#REF!</definedName>
    <definedName name="ビデオ">#REF!</definedName>
    <definedName name="フェンス">#REF!</definedName>
    <definedName name="フランス">#REF!</definedName>
    <definedName name="マーシャル">#REF!</definedName>
    <definedName name="ワールド">#REF!</definedName>
    <definedName name="安全費">#REF!</definedName>
    <definedName name="引込費">#REF!</definedName>
    <definedName name="引渡">[5]入力!#REF!</definedName>
    <definedName name="引渡日">[6]入力!$F$44</definedName>
    <definedName name="延べ">#REF!</definedName>
    <definedName name="下小屋Ａ">#REF!</definedName>
    <definedName name="下小屋Ｂ">#REF!</definedName>
    <definedName name="下水１">#REF!</definedName>
    <definedName name="下水２">#REF!</definedName>
    <definedName name="下請Ａ">#REF!</definedName>
    <definedName name="下請Ｂ">#REF!</definedName>
    <definedName name="仮囲１Ａ">#REF!</definedName>
    <definedName name="仮囲１Ｂ">#REF!</definedName>
    <definedName name="仮囲２Ａ">#REF!</definedName>
    <definedName name="仮囲２Ｂ">#REF!</definedName>
    <definedName name="仮囲３Ａ">#REF!</definedName>
    <definedName name="仮囲３Ｂ">#REF!</definedName>
    <definedName name="仮囲４Ａ">#REF!</definedName>
    <definedName name="仮囲４Ｂ">#REF!</definedName>
    <definedName name="仮囲５Ａ">#REF!</definedName>
    <definedName name="仮囲５Ｂ">#REF!</definedName>
    <definedName name="仮設物費">#REF!</definedName>
    <definedName name="完成">[6]入力!$F$41</definedName>
    <definedName name="完成検査">[5]入力!#REF!</definedName>
    <definedName name="完成日">[6]入力!$F$42</definedName>
    <definedName name="監督１Ａ">#REF!</definedName>
    <definedName name="監督１Ｂ">#REF!</definedName>
    <definedName name="監督２Ａ">#REF!</definedName>
    <definedName name="監督２Ｂ">#REF!</definedName>
    <definedName name="機械器具費">#REF!</definedName>
    <definedName name="記録図面">#REF!</definedName>
    <definedName name="給水">#REF!</definedName>
    <definedName name="契約種別">[1]ﾂｰﾙ!$C$139:$C$140</definedName>
    <definedName name="警備員">#REF!</definedName>
    <definedName name="警備員Ａ">#REF!</definedName>
    <definedName name="警備員Ｂ">#REF!</definedName>
    <definedName name="建築">#REF!</definedName>
    <definedName name="建物">#REF!</definedName>
    <definedName name="検査役職">'[7]入力（フロー）'!#REF!</definedName>
    <definedName name="原稿" localSheetId="0" hidden="1">{#N/A,#N/A,FALSE,"日野";#N/A,#N/A,FALSE,"豊田町";#N/A,#N/A,FALSE,"勝北小"}</definedName>
    <definedName name="原稿" hidden="1">{#N/A,#N/A,FALSE,"日野";#N/A,#N/A,FALSE,"豊田町";#N/A,#N/A,FALSE,"勝北小"}</definedName>
    <definedName name="現場氏名">'[7]入力（フロー）'!#REF!</definedName>
    <definedName name="工期Ａ">#REF!</definedName>
    <definedName name="工期Ｂ">#REF!</definedName>
    <definedName name="工事">#REF!</definedName>
    <definedName name="工事種別">#REF!</definedName>
    <definedName name="工事名">[6]入力!$F$10</definedName>
    <definedName name="杭">#REF!</definedName>
    <definedName name="杭その他">#REF!</definedName>
    <definedName name="杭載荷">#REF!</definedName>
    <definedName name="構造">#REF!</definedName>
    <definedName name="雑用">#REF!</definedName>
    <definedName name="山留計測１">#REF!</definedName>
    <definedName name="山留計測２">#REF!</definedName>
    <definedName name="試験調査">#REF!</definedName>
    <definedName name="借地１">#REF!</definedName>
    <definedName name="借地２">#REF!</definedName>
    <definedName name="借地３">#REF!</definedName>
    <definedName name="借地４">#REF!</definedName>
    <definedName name="借地５">#REF!</definedName>
    <definedName name="借地６">#REF!</definedName>
    <definedName name="受渡年月日">'[8]受渡報告書（支出区分算出書有）（受入用）'!$R$40</definedName>
    <definedName name="修補完了日">[6]入力!$F$43</definedName>
    <definedName name="準備費">#REF!</definedName>
    <definedName name="除雪">#REF!</definedName>
    <definedName name="水洗Ａ">#REF!</definedName>
    <definedName name="水洗Ｂ">#REF!</definedName>
    <definedName name="水道１">#REF!</definedName>
    <definedName name="水道２">#REF!</definedName>
    <definedName name="性能">#REF!</definedName>
    <definedName name="整理清掃">#REF!</definedName>
    <definedName name="整理費">#REF!</definedName>
    <definedName name="整理費１">#REF!</definedName>
    <definedName name="請負１Ａ">#REF!</definedName>
    <definedName name="請負１Ｂ">#REF!</definedName>
    <definedName name="請負２Ａ">#REF!</definedName>
    <definedName name="請負２Ｂ">#REF!</definedName>
    <definedName name="税率">[1]基本情報!$L$8</definedName>
    <definedName name="切取り">#REF!</definedName>
    <definedName name="切梁計測">#REF!</definedName>
    <definedName name="洗車">#REF!</definedName>
    <definedName name="洗車１">#REF!</definedName>
    <definedName name="倉庫Ａ">#REF!</definedName>
    <definedName name="倉庫Ｂ">#REF!</definedName>
    <definedName name="測量費">#REF!</definedName>
    <definedName name="他試験">#REF!</definedName>
    <definedName name="地盤改良">#REF!</definedName>
    <definedName name="着工">[6]入力!$F$39</definedName>
    <definedName name="中国">#REF!</definedName>
    <definedName name="抽出">#REF!</definedName>
    <definedName name="鉄筋">#REF!</definedName>
    <definedName name="鉄板１">#REF!</definedName>
    <definedName name="鉄板２">#REF!</definedName>
    <definedName name="電気設備">#REF!</definedName>
    <definedName name="電小分類">'[1]複写元(電気)'!$AE$2:$AF$2</definedName>
    <definedName name="透水">#REF!</definedName>
    <definedName name="透水強度">#REF!</definedName>
    <definedName name="動力幹線">#REF!</definedName>
    <definedName name="道路清掃">#REF!</definedName>
    <definedName name="道路占有">#REF!</definedName>
    <definedName name="道路費">#REF!</definedName>
    <definedName name="日本">#REF!</definedName>
    <definedName name="年度">[6]入力!$F$7</definedName>
    <definedName name="廃材">#REF!</definedName>
    <definedName name="配線費">#REF!</definedName>
    <definedName name="発注会社">[1]ﾂｰﾙ!$C$132:$C$136</definedName>
    <definedName name="番号">[6]入力!$F$8</definedName>
    <definedName name="標準">#REF!</definedName>
    <definedName name="敷地">#REF!</definedName>
    <definedName name="部署">[1]ﾂｰﾙ!$C$149:$C$156</definedName>
    <definedName name="平載荷">#REF!</definedName>
    <definedName name="便所Ａ">#REF!</definedName>
    <definedName name="便所Ｂ">#REF!</definedName>
    <definedName name="舗床">#REF!</definedName>
    <definedName name="門１Ａ">#REF!</definedName>
    <definedName name="門１Ｂ">#REF!</definedName>
    <definedName name="門２Ａ">#REF!</definedName>
    <definedName name="門２Ｂ">#REF!</definedName>
    <definedName name="役職">[1]ﾂｰﾙ!$C$143:$C$147</definedName>
    <definedName name="誘導員">#REF!</definedName>
    <definedName name="予備費">#REF!</definedName>
    <definedName name="揚水">#REF!</definedName>
    <definedName name="用水設備">#REF!</definedName>
    <definedName name="養生">#REF!</definedName>
    <definedName name="臨時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19" i="1"/>
  <c r="G61" i="1"/>
  <c r="G60" i="1"/>
  <c r="G62" i="1" s="1"/>
  <c r="G56" i="1"/>
  <c r="G55" i="1"/>
  <c r="G54" i="1"/>
  <c r="G48" i="1"/>
  <c r="G47" i="1"/>
  <c r="G46" i="1"/>
  <c r="G45" i="1"/>
  <c r="G44" i="1"/>
  <c r="G43" i="1"/>
  <c r="G42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57" i="1" l="1"/>
  <c r="G49" i="1"/>
  <c r="G39" i="1"/>
  <c r="G21" i="1" l="1"/>
  <c r="G18" i="1"/>
  <c r="G17" i="1"/>
  <c r="G16" i="1"/>
  <c r="G15" i="1"/>
  <c r="G14" i="1"/>
  <c r="G13" i="1"/>
  <c r="G12" i="1"/>
  <c r="G11" i="1"/>
  <c r="G10" i="1"/>
  <c r="G9" i="1"/>
  <c r="G22" i="1" l="1"/>
  <c r="G51" i="1"/>
  <c r="G64" i="1" s="1"/>
  <c r="G66" i="1" s="1"/>
  <c r="G68" i="1" l="1"/>
</calcChain>
</file>

<file path=xl/sharedStrings.xml><?xml version="1.0" encoding="utf-8"?>
<sst xmlns="http://schemas.openxmlformats.org/spreadsheetml/2006/main" count="412" uniqueCount="196">
  <si>
    <t>様式３</t>
  </si>
  <si>
    <t>細　　　　　　目</t>
  </si>
  <si>
    <t>適　     　要</t>
  </si>
  <si>
    <t>単位</t>
  </si>
  <si>
    <t>数量</t>
  </si>
  <si>
    <t>単価</t>
  </si>
  <si>
    <t>金額</t>
  </si>
  <si>
    <t>備　　考</t>
  </si>
  <si>
    <t>A　直接工事費</t>
  </si>
  <si>
    <t>式</t>
  </si>
  <si>
    <t>塗装工事</t>
  </si>
  <si>
    <t>構内情報通信網設備</t>
  </si>
  <si>
    <t>テレビ共同受信設備</t>
  </si>
  <si>
    <t>A　直接工事費　計</t>
  </si>
  <si>
    <t>直接仮設工事</t>
    <phoneticPr fontId="1"/>
  </si>
  <si>
    <t>金属工事</t>
    <rPh sb="0" eb="2">
      <t>キンゾク</t>
    </rPh>
    <phoneticPr fontId="1"/>
  </si>
  <si>
    <t>ガラス工事</t>
    <phoneticPr fontId="1"/>
  </si>
  <si>
    <t>会社名／</t>
    <phoneticPr fontId="1"/>
  </si>
  <si>
    <t>電灯コンセント配線設備</t>
    <phoneticPr fontId="1"/>
  </si>
  <si>
    <t>照明器具設備</t>
  </si>
  <si>
    <t>非常照明用器具設備</t>
  </si>
  <si>
    <t>非常照明用配線設備</t>
  </si>
  <si>
    <t>インターホン（呼出設備用）</t>
  </si>
  <si>
    <t>動力配線設備</t>
    <rPh sb="0" eb="2">
      <t>ドウリョク</t>
    </rPh>
    <rPh sb="2" eb="4">
      <t>ハイセン</t>
    </rPh>
    <rPh sb="4" eb="6">
      <t>セツビ</t>
    </rPh>
    <phoneticPr fontId="1"/>
  </si>
  <si>
    <t>構内交換設備屋内配管配線（電話設備）</t>
    <rPh sb="6" eb="8">
      <t>オクナイ</t>
    </rPh>
    <rPh sb="8" eb="10">
      <t>ハイカン</t>
    </rPh>
    <rPh sb="10" eb="12">
      <t>ハイセン</t>
    </rPh>
    <rPh sb="13" eb="15">
      <t>デンワ</t>
    </rPh>
    <rPh sb="15" eb="17">
      <t>セツビ</t>
    </rPh>
    <phoneticPr fontId="1"/>
  </si>
  <si>
    <t>盗難非常通報装置</t>
    <rPh sb="6" eb="8">
      <t>ソウチ</t>
    </rPh>
    <phoneticPr fontId="1"/>
  </si>
  <si>
    <t>自動火災報知設備</t>
    <rPh sb="0" eb="4">
      <t>ジドウカサイ</t>
    </rPh>
    <rPh sb="4" eb="6">
      <t>ホウチ</t>
    </rPh>
    <rPh sb="6" eb="8">
      <t>セツビ</t>
    </rPh>
    <phoneticPr fontId="1"/>
  </si>
  <si>
    <t>拡声設備用放送機器</t>
    <rPh sb="0" eb="2">
      <t>カクセイ</t>
    </rPh>
    <rPh sb="2" eb="4">
      <t>セツビ</t>
    </rPh>
    <rPh sb="4" eb="5">
      <t>ヨウ</t>
    </rPh>
    <rPh sb="5" eb="7">
      <t>ホウソウ</t>
    </rPh>
    <rPh sb="7" eb="9">
      <t>キキ</t>
    </rPh>
    <phoneticPr fontId="1"/>
  </si>
  <si>
    <t>呼出設備用（屋内配管配線）</t>
    <rPh sb="4" eb="5">
      <t>ヨウ</t>
    </rPh>
    <phoneticPr fontId="1"/>
  </si>
  <si>
    <t>監視カメラ設備用（屋内配管配線）</t>
    <rPh sb="7" eb="8">
      <t>ヨウ</t>
    </rPh>
    <phoneticPr fontId="1"/>
  </si>
  <si>
    <t xml:space="preserve">
</t>
    <phoneticPr fontId="1"/>
  </si>
  <si>
    <t>工事価格　計</t>
    <rPh sb="2" eb="4">
      <t>カカク</t>
    </rPh>
    <phoneticPr fontId="1"/>
  </si>
  <si>
    <t>消費税相当額</t>
    <rPh sb="0" eb="3">
      <t>ショウヒゼイ</t>
    </rPh>
    <rPh sb="3" eb="6">
      <t>ソウトウガク</t>
    </rPh>
    <phoneticPr fontId="1"/>
  </si>
  <si>
    <t>総工事費</t>
    <rPh sb="0" eb="4">
      <t>ソウコウジヒ</t>
    </rPh>
    <phoneticPr fontId="1"/>
  </si>
  <si>
    <t>金属工事</t>
  </si>
  <si>
    <t>A-2　電気設備工事</t>
    <phoneticPr fontId="1"/>
  </si>
  <si>
    <t>A-1　建築工事</t>
    <rPh sb="4" eb="6">
      <t>ケンチク</t>
    </rPh>
    <rPh sb="6" eb="8">
      <t>コウジ</t>
    </rPh>
    <phoneticPr fontId="1"/>
  </si>
  <si>
    <t>A-1　建築工事　小計</t>
    <rPh sb="4" eb="6">
      <t>ケンチク</t>
    </rPh>
    <rPh sb="6" eb="8">
      <t>コウジ</t>
    </rPh>
    <rPh sb="9" eb="10">
      <t>ショウ</t>
    </rPh>
    <phoneticPr fontId="1"/>
  </si>
  <si>
    <t>内外装工事</t>
  </si>
  <si>
    <t>内外装工事</t>
    <rPh sb="1" eb="2">
      <t>ガイ</t>
    </rPh>
    <phoneticPr fontId="1"/>
  </si>
  <si>
    <t>木工事</t>
  </si>
  <si>
    <t>木工事</t>
    <rPh sb="0" eb="1">
      <t>モク</t>
    </rPh>
    <phoneticPr fontId="1"/>
  </si>
  <si>
    <t>ガラス工事</t>
  </si>
  <si>
    <t>左官工事</t>
  </si>
  <si>
    <t>左官工事</t>
    <rPh sb="0" eb="2">
      <t>サカン</t>
    </rPh>
    <phoneticPr fontId="1"/>
  </si>
  <si>
    <t>金属製建具工事</t>
    <rPh sb="0" eb="3">
      <t>キンゾクセイ</t>
    </rPh>
    <rPh sb="3" eb="5">
      <t>タテグ</t>
    </rPh>
    <phoneticPr fontId="1"/>
  </si>
  <si>
    <t>木製建具工事</t>
  </si>
  <si>
    <t>木製建具工事</t>
    <rPh sb="0" eb="2">
      <t>モクセイ</t>
    </rPh>
    <rPh sb="2" eb="4">
      <t>タテグ</t>
    </rPh>
    <phoneticPr fontId="1"/>
  </si>
  <si>
    <t>A-2　電気設備工事　小計</t>
    <rPh sb="11" eb="13">
      <t>ショウケイ</t>
    </rPh>
    <phoneticPr fontId="1"/>
  </si>
  <si>
    <t>A-3　機械設備工事</t>
    <rPh sb="4" eb="6">
      <t>キカイ</t>
    </rPh>
    <rPh sb="6" eb="8">
      <t>セツビ</t>
    </rPh>
    <phoneticPr fontId="1"/>
  </si>
  <si>
    <t>下水道本管工事</t>
    <rPh sb="0" eb="3">
      <t>ゲスイドウ</t>
    </rPh>
    <rPh sb="3" eb="5">
      <t>ホンカン</t>
    </rPh>
    <rPh sb="5" eb="7">
      <t>コウジ</t>
    </rPh>
    <phoneticPr fontId="7"/>
  </si>
  <si>
    <t>換気設備</t>
  </si>
  <si>
    <t>衛生器具設備</t>
  </si>
  <si>
    <t>屋内給水設備</t>
  </si>
  <si>
    <t>屋内排水設備</t>
  </si>
  <si>
    <t>給湯設備</t>
  </si>
  <si>
    <t>厨房機器設備</t>
    <phoneticPr fontId="1"/>
  </si>
  <si>
    <t>A-3　機械設備工事　小計</t>
    <rPh sb="11" eb="13">
      <t>ショウケイ</t>
    </rPh>
    <rPh sb="12" eb="13">
      <t>ケイ</t>
    </rPh>
    <phoneticPr fontId="1"/>
  </si>
  <si>
    <t>工事費見積書　（例）</t>
    <rPh sb="8" eb="9">
      <t>レイ</t>
    </rPh>
    <phoneticPr fontId="1"/>
  </si>
  <si>
    <t>B　共通費</t>
    <phoneticPr fontId="1"/>
  </si>
  <si>
    <t>B1　共通仮設費</t>
    <rPh sb="3" eb="5">
      <t>キョウツウ</t>
    </rPh>
    <rPh sb="5" eb="8">
      <t>カセツヒ</t>
    </rPh>
    <phoneticPr fontId="1"/>
  </si>
  <si>
    <t>B　共通費計</t>
    <phoneticPr fontId="1"/>
  </si>
  <si>
    <t>B2　現場管理費</t>
    <phoneticPr fontId="1"/>
  </si>
  <si>
    <t>B3　一般管理費等</t>
    <rPh sb="3" eb="5">
      <t>イッパン</t>
    </rPh>
    <rPh sb="5" eb="9">
      <t>カンリヒトウ</t>
    </rPh>
    <phoneticPr fontId="1"/>
  </si>
  <si>
    <t>名　　　　　称</t>
    <rPh sb="0" eb="1">
      <t>ナ</t>
    </rPh>
    <rPh sb="6" eb="7">
      <t>ショウ</t>
    </rPh>
    <phoneticPr fontId="7"/>
  </si>
  <si>
    <t>摘　　　　　要</t>
    <rPh sb="0" eb="1">
      <t>テキ</t>
    </rPh>
    <rPh sb="6" eb="7">
      <t>ヨウ</t>
    </rPh>
    <phoneticPr fontId="7"/>
  </si>
  <si>
    <t>単位</t>
    <rPh sb="0" eb="2">
      <t>タンイ</t>
    </rPh>
    <phoneticPr fontId="7"/>
  </si>
  <si>
    <t>ｍ２</t>
  </si>
  <si>
    <t>箇所</t>
  </si>
  <si>
    <t>ｍ</t>
  </si>
  <si>
    <t>額縁</t>
  </si>
  <si>
    <t>ブラインドボックス　</t>
  </si>
  <si>
    <t>木工事　　計</t>
  </si>
  <si>
    <t>ヶ所</t>
  </si>
  <si>
    <t>ｱﾙﾐ笠木</t>
  </si>
  <si>
    <t>W=225　既製品</t>
  </si>
  <si>
    <t>軽量鉄骨壁下地　６５形</t>
  </si>
  <si>
    <t>軽量鉄骨壁下地開口部補強</t>
  </si>
  <si>
    <t>金属工事　　計</t>
  </si>
  <si>
    <t>床下地モルタル塗り</t>
  </si>
  <si>
    <t>床コンクリート面直均し仕上</t>
  </si>
  <si>
    <t>左官工事　　計</t>
  </si>
  <si>
    <t>WD-1　片引き戸(ﾊﾝｶﾞｰﾚｰﾙ・ｶﾞﾗﾘ）</t>
  </si>
  <si>
    <t>W980×H2100　樹脂化粧ｼｰﾄ貼り
片引き戸枠(ﾊﾝｶﾞｰﾚｰﾙ用）共</t>
  </si>
  <si>
    <t>木製建具工事　　計</t>
  </si>
  <si>
    <t>金属製建具工事（アルミ製建具）</t>
  </si>
  <si>
    <t>AD-1（A)　自動ドア</t>
  </si>
  <si>
    <t>W2040×H2760×D100　ｵﾍﾟﾚｰﾀｰ共
ｱﾙﾐ額縁（内外）共</t>
  </si>
  <si>
    <t>金属製建具工事（アルミ製建具）　　計</t>
  </si>
  <si>
    <t>金属製建具工事（鋼製建具）</t>
  </si>
  <si>
    <t>SD-1　片開き戸(ﾗﾝﾏ：FIX）</t>
  </si>
  <si>
    <t>W930×H2510×280　電池錠</t>
  </si>
  <si>
    <t>金属製建具工事（鋼製建具）　　計</t>
  </si>
  <si>
    <t>金属製建具工事（軽量鋼製建具）</t>
  </si>
  <si>
    <t>PD-1　片開き戸</t>
  </si>
  <si>
    <t>W730×H2100×D110　自動施錠型</t>
  </si>
  <si>
    <t>金属製建具工事（軽量鋼製建具）　　計</t>
  </si>
  <si>
    <t>型板ガラス</t>
  </si>
  <si>
    <t>4mm　100×850</t>
  </si>
  <si>
    <t>ガラス工事　　計</t>
  </si>
  <si>
    <t>合成樹脂エマルションペイント塗(EP)</t>
  </si>
  <si>
    <t>FK板面　天井</t>
  </si>
  <si>
    <t>錆止め塗料塗り</t>
  </si>
  <si>
    <t>鉄鋼面(屋内)  現場2回目</t>
  </si>
  <si>
    <t>合成樹脂調合ペイント塗(SOP)</t>
  </si>
  <si>
    <t>塗装工事　　計</t>
  </si>
  <si>
    <t>ビニル床シート張り</t>
  </si>
  <si>
    <t>壁せっこうボード張（GB-R12.5)</t>
  </si>
  <si>
    <t>窯業系サイディング</t>
  </si>
  <si>
    <t>ｱ16　塗装品　横張り　通気胴縁含む</t>
  </si>
  <si>
    <t>内外装工事　　計</t>
  </si>
  <si>
    <t>ユニット及びその他工事</t>
  </si>
  <si>
    <t>ＣＳ案内サイン</t>
  </si>
  <si>
    <t>ACD　アコーディオンドア</t>
  </si>
  <si>
    <t>ユニット及びその他工事　　計</t>
  </si>
  <si>
    <t>種目： 構築物－舗床</t>
  </si>
  <si>
    <t>種目： 構築物－舗床　　計</t>
  </si>
  <si>
    <t>種目： 構築物－囲障</t>
  </si>
  <si>
    <t>メッシュフェンス</t>
  </si>
  <si>
    <t>メッシュフェンス門扉</t>
  </si>
  <si>
    <t>（小規模局）片開き　W1200×H1500　基礎共　鍵付き</t>
  </si>
  <si>
    <t>遣方</t>
  </si>
  <si>
    <t>種目： 構築物－囲障　　計</t>
  </si>
  <si>
    <t>薄張物仕上下地</t>
  </si>
  <si>
    <t>S造、W造、CB造建物　一般 上限3,000m2</t>
  </si>
  <si>
    <t>墨出し</t>
  </si>
  <si>
    <t>S造、W造、CB造建物　小規模　150m2未満</t>
  </si>
  <si>
    <t>数　量</t>
    <rPh sb="0" eb="1">
      <t>カズ</t>
    </rPh>
    <rPh sb="2" eb="3">
      <t>リョウ</t>
    </rPh>
    <phoneticPr fontId="1"/>
  </si>
  <si>
    <t>単　価</t>
    <rPh sb="0" eb="1">
      <t>タン</t>
    </rPh>
    <rPh sb="2" eb="3">
      <t>アタイ</t>
    </rPh>
    <phoneticPr fontId="1"/>
  </si>
  <si>
    <t>小　計</t>
    <rPh sb="0" eb="1">
      <t>ショウ</t>
    </rPh>
    <rPh sb="2" eb="3">
      <t>ケイ</t>
    </rPh>
    <phoneticPr fontId="1"/>
  </si>
  <si>
    <t>見積明細</t>
    <rPh sb="0" eb="2">
      <t>ミ</t>
    </rPh>
    <rPh sb="2" eb="4">
      <t>メイサイ</t>
    </rPh>
    <phoneticPr fontId="1"/>
  </si>
  <si>
    <t>直接仮設工事</t>
    <rPh sb="0" eb="2">
      <t>チョクセツ</t>
    </rPh>
    <rPh sb="2" eb="4">
      <t>カセツ</t>
    </rPh>
    <phoneticPr fontId="1"/>
  </si>
  <si>
    <t>直接仮設工事　　計</t>
    <rPh sb="0" eb="2">
      <t>チョクセツ</t>
    </rPh>
    <rPh sb="2" eb="4">
      <t>カセツ</t>
    </rPh>
    <phoneticPr fontId="1"/>
  </si>
  <si>
    <t>ｍ２</t>
    <phoneticPr fontId="1"/>
  </si>
  <si>
    <t>外部足場</t>
    <phoneticPr fontId="1"/>
  </si>
  <si>
    <t>高さ10m未満　建地幅600　外部シート共　運搬共</t>
    <rPh sb="15" eb="17">
      <t>ガイブ</t>
    </rPh>
    <rPh sb="20" eb="21">
      <t>トモ</t>
    </rPh>
    <phoneticPr fontId="1"/>
  </si>
  <si>
    <t>・・</t>
    <phoneticPr fontId="1"/>
  </si>
  <si>
    <t>RC-40</t>
    <phoneticPr fontId="1"/>
  </si>
  <si>
    <t>ユニットその他工事</t>
    <phoneticPr fontId="1"/>
  </si>
  <si>
    <t>撤去工事</t>
    <rPh sb="0" eb="2">
      <t>テッキョ</t>
    </rPh>
    <rPh sb="2" eb="4">
      <t>コウジ</t>
    </rPh>
    <phoneticPr fontId="1"/>
  </si>
  <si>
    <t>C　その他</t>
    <rPh sb="4" eb="5">
      <t>タ</t>
    </rPh>
    <phoneticPr fontId="1"/>
  </si>
  <si>
    <t>C1　申請費用</t>
    <rPh sb="3" eb="5">
      <t>シンセイ</t>
    </rPh>
    <rPh sb="5" eb="7">
      <t>ヒヨウ</t>
    </rPh>
    <phoneticPr fontId="1"/>
  </si>
  <si>
    <t>C2　発生材処分費</t>
    <rPh sb="3" eb="6">
      <t>ハッセイザイ</t>
    </rPh>
    <rPh sb="6" eb="9">
      <t>ショブンヒ</t>
    </rPh>
    <phoneticPr fontId="1"/>
  </si>
  <si>
    <t>申請手数料</t>
    <rPh sb="0" eb="2">
      <t>シンセイ</t>
    </rPh>
    <rPh sb="2" eb="5">
      <t>テスウリョウ</t>
    </rPh>
    <phoneticPr fontId="1"/>
  </si>
  <si>
    <t>C　その他計</t>
    <rPh sb="4" eb="5">
      <t>タ</t>
    </rPh>
    <phoneticPr fontId="1"/>
  </si>
  <si>
    <t>捨て場料金</t>
    <rPh sb="0" eb="1">
      <t>ス</t>
    </rPh>
    <rPh sb="2" eb="3">
      <t>バ</t>
    </rPh>
    <rPh sb="3" eb="5">
      <t>リョウキン</t>
    </rPh>
    <phoneticPr fontId="1"/>
  </si>
  <si>
    <t>A＋B＋C</t>
    <phoneticPr fontId="1"/>
  </si>
  <si>
    <t>三方枠</t>
    <rPh sb="0" eb="2">
      <t>サンポウ</t>
    </rPh>
    <rPh sb="2" eb="3">
      <t>ワク</t>
    </rPh>
    <phoneticPr fontId="1"/>
  </si>
  <si>
    <t>見込125×見附25　木製　オレフィンシート貼り</t>
  </si>
  <si>
    <t>見込125×見附25　木製　オレフィンシート貼り</t>
    <phoneticPr fontId="1"/>
  </si>
  <si>
    <t>W150×H120　木製　オレフィンシート貼り</t>
  </si>
  <si>
    <t>下地張りなし　＠300</t>
  </si>
  <si>
    <t>扉等三方補強　65形　900×2000程度</t>
  </si>
  <si>
    <t>一般タイル下地　t=37</t>
  </si>
  <si>
    <t>鋼製建具　10m2以下</t>
  </si>
  <si>
    <t xml:space="preserve"> 厚2.0　熱溶接工法　FS
東リ　ﾏﾁｭｱNW程度</t>
  </si>
  <si>
    <t>突付け工法（素地）</t>
  </si>
  <si>
    <t>H2400以下（CH2800以下）　吊り下げ金物共</t>
  </si>
  <si>
    <t>Ａ３用 Ａ４用</t>
    <phoneticPr fontId="1"/>
  </si>
  <si>
    <t>屋外広告物申請等</t>
    <rPh sb="0" eb="2">
      <t>オクガイ</t>
    </rPh>
    <rPh sb="2" eb="5">
      <t>コウコクブツ</t>
    </rPh>
    <rPh sb="5" eb="7">
      <t>シンセイ</t>
    </rPh>
    <rPh sb="7" eb="8">
      <t>トウ</t>
    </rPh>
    <phoneticPr fontId="1"/>
  </si>
  <si>
    <t>構築物－舗床</t>
    <rPh sb="0" eb="3">
      <t>コウチクブツ</t>
    </rPh>
    <rPh sb="4" eb="6">
      <t>ホショウ</t>
    </rPh>
    <phoneticPr fontId="1"/>
  </si>
  <si>
    <t>構築物－囲障</t>
    <rPh sb="0" eb="3">
      <t>コウチクブツ</t>
    </rPh>
    <rPh sb="4" eb="6">
      <t>イショウ</t>
    </rPh>
    <phoneticPr fontId="1"/>
  </si>
  <si>
    <t>すきとり</t>
    <phoneticPr fontId="1"/>
  </si>
  <si>
    <t>バックホウ0.25m3</t>
    <phoneticPr fontId="1"/>
  </si>
  <si>
    <t>路盤</t>
    <rPh sb="0" eb="2">
      <t>ロバン</t>
    </rPh>
    <phoneticPr fontId="1"/>
  </si>
  <si>
    <t>ｍ３</t>
    <phoneticPr fontId="1"/>
  </si>
  <si>
    <t>コンクリート舗装</t>
    <rPh sb="6" eb="8">
      <t>ホソウ</t>
    </rPh>
    <phoneticPr fontId="1"/>
  </si>
  <si>
    <t>厚100mm</t>
    <rPh sb="0" eb="1">
      <t>アツ</t>
    </rPh>
    <phoneticPr fontId="1"/>
  </si>
  <si>
    <t>（小規模局）H1500　基礎共</t>
    <phoneticPr fontId="1"/>
  </si>
  <si>
    <t>種目： 共通仮設</t>
    <rPh sb="4" eb="6">
      <t>キョウツウ</t>
    </rPh>
    <rPh sb="6" eb="8">
      <t>カセツ</t>
    </rPh>
    <phoneticPr fontId="1"/>
  </si>
  <si>
    <t>種目： 共通仮設　　計</t>
    <rPh sb="4" eb="6">
      <t>キョウツウ</t>
    </rPh>
    <rPh sb="6" eb="8">
      <t>カセツ</t>
    </rPh>
    <phoneticPr fontId="1"/>
  </si>
  <si>
    <t>共通仮設費　</t>
    <rPh sb="0" eb="2">
      <t>キョウツウ</t>
    </rPh>
    <rPh sb="2" eb="5">
      <t>カセツヒ</t>
    </rPh>
    <phoneticPr fontId="1"/>
  </si>
  <si>
    <t>式</t>
    <phoneticPr fontId="1"/>
  </si>
  <si>
    <t>仮囲い</t>
    <rPh sb="0" eb="2">
      <t>カリカコ</t>
    </rPh>
    <phoneticPr fontId="1"/>
  </si>
  <si>
    <t>H3000　万能鋼板　単管下地共</t>
    <rPh sb="6" eb="10">
      <t>バンノウコウハン</t>
    </rPh>
    <rPh sb="11" eb="15">
      <t>タンカンシタジ</t>
    </rPh>
    <rPh sb="15" eb="16">
      <t>トモ</t>
    </rPh>
    <phoneticPr fontId="1"/>
  </si>
  <si>
    <t>誘導員</t>
    <rPh sb="0" eb="3">
      <t>ユウドウイン</t>
    </rPh>
    <phoneticPr fontId="1"/>
  </si>
  <si>
    <t>人</t>
    <rPh sb="0" eb="1">
      <t>ヒト</t>
    </rPh>
    <phoneticPr fontId="1"/>
  </si>
  <si>
    <t>資材搬出入時</t>
    <rPh sb="0" eb="2">
      <t>シザイ</t>
    </rPh>
    <rPh sb="2" eb="4">
      <t>ハンシュツ</t>
    </rPh>
    <rPh sb="4" eb="5">
      <t>ニュウ</t>
    </rPh>
    <rPh sb="5" eb="6">
      <t>ジ</t>
    </rPh>
    <phoneticPr fontId="1"/>
  </si>
  <si>
    <t>率算出分（00％）</t>
    <phoneticPr fontId="1"/>
  </si>
  <si>
    <t>セルフレベリング</t>
    <phoneticPr fontId="1"/>
  </si>
  <si>
    <t>セメント系　厚10mm</t>
    <rPh sb="4" eb="5">
      <t>ケイ</t>
    </rPh>
    <rPh sb="6" eb="7">
      <t>アツ</t>
    </rPh>
    <phoneticPr fontId="1"/>
  </si>
  <si>
    <t>WD-2　片引き戸(ﾊﾝｶﾞｰﾚｰﾙ・ｶﾞﾗﾘ）</t>
    <phoneticPr fontId="1"/>
  </si>
  <si>
    <t>工事名／吉野山郵便局新装工事</t>
    <phoneticPr fontId="1"/>
  </si>
  <si>
    <t>日本郵便株式会社　御中</t>
    <rPh sb="9" eb="11">
      <t>オンチュウ</t>
    </rPh>
    <phoneticPr fontId="7"/>
  </si>
  <si>
    <t>2026/〇/○</t>
    <phoneticPr fontId="7"/>
  </si>
  <si>
    <t>株式会社○○建設</t>
    <rPh sb="0" eb="4">
      <t>カブシキガイシャ</t>
    </rPh>
    <rPh sb="6" eb="8">
      <t>ケンセツ</t>
    </rPh>
    <phoneticPr fontId="7"/>
  </si>
  <si>
    <t>代表取締役社長　　○○　○○</t>
    <rPh sb="0" eb="2">
      <t>ダイヒョウ</t>
    </rPh>
    <rPh sb="2" eb="5">
      <t>トリシマリヤク</t>
    </rPh>
    <rPh sb="5" eb="7">
      <t>シャチョウ</t>
    </rPh>
    <phoneticPr fontId="7"/>
  </si>
  <si>
    <t>㊞</t>
    <phoneticPr fontId="7"/>
  </si>
  <si>
    <t>担当者連絡先</t>
  </si>
  <si>
    <t>　部署名：○○部</t>
    <rPh sb="1" eb="3">
      <t>ブショ</t>
    </rPh>
    <rPh sb="3" eb="4">
      <t>メイ</t>
    </rPh>
    <rPh sb="7" eb="8">
      <t>ブ</t>
    </rPh>
    <phoneticPr fontId="7"/>
  </si>
  <si>
    <t>　氏名：○○　○○</t>
    <rPh sb="1" eb="3">
      <t>シメイ</t>
    </rPh>
    <phoneticPr fontId="7"/>
  </si>
  <si>
    <t>　連絡先電話：090-○○○○-○○○○</t>
    <rPh sb="1" eb="3">
      <t>レンラク</t>
    </rPh>
    <rPh sb="3" eb="4">
      <t>サキ</t>
    </rPh>
    <rPh sb="4" eb="6">
      <t>デンワ</t>
    </rPh>
    <phoneticPr fontId="7"/>
  </si>
  <si>
    <t>　ＦＡＸ：03-○○○○-○○○○</t>
    <phoneticPr fontId="7"/>
  </si>
  <si>
    <t>工事件名　</t>
    <rPh sb="0" eb="2">
      <t>コウジ</t>
    </rPh>
    <rPh sb="2" eb="4">
      <t>ケンメイ</t>
    </rPh>
    <phoneticPr fontId="7"/>
  </si>
  <si>
    <t>下見積書</t>
    <rPh sb="0" eb="1">
      <t>シタ</t>
    </rPh>
    <rPh sb="1" eb="4">
      <t>ミツモリショ</t>
    </rPh>
    <phoneticPr fontId="7"/>
  </si>
  <si>
    <t>吉野山郵便局新装工事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</si>
</sst>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 "/>
    <numFmt numFmtId="177" formatCode="#,##0_ "/>
    <numFmt numFmtId="178" formatCode="#,##0.00_ ;[Red]\-#,##0.00\ 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0"/>
      <color theme="0" tint="-0.249977111117893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8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0" fontId="2" fillId="0" borderId="3" xfId="0" applyFont="1" applyBorder="1" applyAlignment="1">
      <alignment horizontal="justify"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>
      <alignment vertical="center"/>
    </xf>
    <xf numFmtId="177" fontId="2" fillId="0" borderId="3" xfId="0" applyNumberFormat="1" applyFont="1" applyBorder="1">
      <alignment vertical="center"/>
    </xf>
    <xf numFmtId="0" fontId="2" fillId="0" borderId="3" xfId="0" applyFont="1" applyBorder="1" applyAlignment="1">
      <alignment horizontal="left" vertical="center" indent="2"/>
    </xf>
    <xf numFmtId="0" fontId="2" fillId="0" borderId="3" xfId="0" applyFont="1" applyBorder="1" applyAlignment="1">
      <alignment horizontal="left" vertical="center" indent="3"/>
    </xf>
    <xf numFmtId="0" fontId="2" fillId="0" borderId="3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center" vertical="center"/>
    </xf>
    <xf numFmtId="176" fontId="2" fillId="0" borderId="4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justify" vertical="center"/>
    </xf>
    <xf numFmtId="9" fontId="2" fillId="0" borderId="3" xfId="0" applyNumberFormat="1" applyFont="1" applyBorder="1" applyAlignment="1">
      <alignment horizontal="justify" vertical="center"/>
    </xf>
    <xf numFmtId="0" fontId="6" fillId="0" borderId="0" xfId="1" applyFont="1">
      <alignment vertical="center"/>
    </xf>
    <xf numFmtId="178" fontId="6" fillId="0" borderId="0" xfId="1" applyNumberFormat="1" applyFont="1">
      <alignment vertical="center"/>
    </xf>
    <xf numFmtId="38" fontId="6" fillId="0" borderId="0" xfId="1" applyNumberFormat="1" applyFont="1">
      <alignment vertical="center"/>
    </xf>
    <xf numFmtId="0" fontId="6" fillId="0" borderId="5" xfId="1" applyFont="1" applyBorder="1" applyAlignment="1">
      <alignment horizontal="center" vertical="center"/>
    </xf>
    <xf numFmtId="178" fontId="6" fillId="0" borderId="5" xfId="1" applyNumberFormat="1" applyFont="1" applyBorder="1" applyAlignment="1">
      <alignment horizontal="center" vertical="center"/>
    </xf>
    <xf numFmtId="38" fontId="6" fillId="0" borderId="5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horizontal="left" vertical="top" wrapText="1"/>
    </xf>
    <xf numFmtId="178" fontId="8" fillId="0" borderId="5" xfId="1" applyNumberFormat="1" applyFont="1" applyBorder="1" applyAlignment="1">
      <alignment vertical="top" wrapText="1"/>
    </xf>
    <xf numFmtId="38" fontId="8" fillId="0" borderId="5" xfId="1" applyNumberFormat="1" applyFont="1" applyBorder="1" applyAlignment="1">
      <alignment vertical="top" wrapText="1"/>
    </xf>
    <xf numFmtId="0" fontId="6" fillId="0" borderId="0" xfId="1" applyFont="1" applyAlignment="1">
      <alignment horizontal="left" vertical="top"/>
    </xf>
    <xf numFmtId="38" fontId="8" fillId="3" borderId="5" xfId="1" applyNumberFormat="1" applyFont="1" applyFill="1" applyBorder="1" applyAlignment="1">
      <alignment vertical="top" wrapText="1"/>
    </xf>
    <xf numFmtId="0" fontId="6" fillId="0" borderId="5" xfId="1" applyFont="1" applyBorder="1" applyAlignment="1">
      <alignment horizontal="center" vertical="center" textRotation="255" wrapText="1"/>
    </xf>
    <xf numFmtId="0" fontId="9" fillId="0" borderId="3" xfId="0" applyFont="1" applyBorder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6" fillId="3" borderId="6" xfId="1" applyFont="1" applyFill="1" applyBorder="1" applyAlignment="1">
      <alignment horizontal="left" vertical="top" wrapText="1"/>
    </xf>
    <xf numFmtId="0" fontId="5" fillId="3" borderId="7" xfId="1" applyFill="1" applyBorder="1" applyAlignment="1">
      <alignment horizontal="left" vertical="top" wrapText="1"/>
    </xf>
    <xf numFmtId="0" fontId="6" fillId="3" borderId="6" xfId="1" applyFont="1" applyFill="1" applyBorder="1" applyAlignment="1">
      <alignment horizontal="right" vertical="top" wrapText="1"/>
    </xf>
    <xf numFmtId="0" fontId="5" fillId="3" borderId="8" xfId="1" applyFill="1" applyBorder="1" applyAlignment="1">
      <alignment horizontal="right" vertical="top" wrapText="1"/>
    </xf>
    <xf numFmtId="0" fontId="5" fillId="3" borderId="7" xfId="1" applyFill="1" applyBorder="1" applyAlignment="1">
      <alignment horizontal="right" vertical="top" wrapText="1"/>
    </xf>
    <xf numFmtId="0" fontId="11" fillId="0" borderId="0" xfId="2" applyFont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3" fillId="0" borderId="0" xfId="2" applyFont="1" applyAlignment="1">
      <alignment horizontal="right" vertical="center"/>
    </xf>
    <xf numFmtId="0" fontId="14" fillId="0" borderId="0" xfId="2" applyFont="1">
      <alignment vertical="center"/>
    </xf>
    <xf numFmtId="31" fontId="14" fillId="0" borderId="0" xfId="2" applyNumberFormat="1" applyFont="1" applyAlignment="1">
      <alignment horizontal="center" vertical="center"/>
    </xf>
    <xf numFmtId="0" fontId="15" fillId="0" borderId="0" xfId="2" applyFont="1" applyAlignment="1">
      <alignment horizontal="right" vertical="center"/>
    </xf>
    <xf numFmtId="0" fontId="14" fillId="0" borderId="0" xfId="2" applyFont="1" applyAlignment="1">
      <alignment horizontal="right" vertical="center"/>
    </xf>
    <xf numFmtId="0" fontId="16" fillId="0" borderId="0" xfId="2" applyFont="1" applyAlignment="1">
      <alignment horizontal="right" vertical="center"/>
    </xf>
    <xf numFmtId="0" fontId="17" fillId="0" borderId="0" xfId="2" applyFont="1">
      <alignment vertical="center"/>
    </xf>
    <xf numFmtId="0" fontId="18" fillId="0" borderId="0" xfId="2" applyFont="1">
      <alignment vertical="center"/>
    </xf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38" fontId="19" fillId="0" borderId="0" xfId="2" applyNumberFormat="1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38" fontId="19" fillId="0" borderId="0" xfId="3" applyFont="1" applyBorder="1" applyAlignment="1">
      <alignment horizontal="center" vertical="center"/>
    </xf>
  </cellXfs>
  <cellStyles count="4">
    <cellStyle name="桁区切り 3" xfId="3" xr:uid="{8604B23D-0713-4FEE-A1DD-3C049DE60241}"/>
    <cellStyle name="標準" xfId="0" builtinId="0"/>
    <cellStyle name="標準 10" xfId="2" xr:uid="{E1A2E208-083D-404D-8670-0F08A808E020}"/>
    <cellStyle name="標準 2" xfId="1" xr:uid="{37D4E7F7-75C3-4B81-AA25-C44D8B9B24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149986</xdr:colOff>
      <xdr:row>6</xdr:row>
      <xdr:rowOff>78441</xdr:rowOff>
    </xdr:from>
    <xdr:to>
      <xdr:col>7</xdr:col>
      <xdr:colOff>1053353</xdr:colOff>
      <xdr:row>7</xdr:row>
      <xdr:rowOff>281870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B3BC8AC-5C32-322B-0F73-F99B66A88849}"/>
            </a:ext>
          </a:extLst>
        </xdr:cNvPr>
        <xdr:cNvSpPr/>
      </xdr:nvSpPr>
      <xdr:spPr>
        <a:xfrm>
          <a:off x="2615280" y="1086970"/>
          <a:ext cx="5228838" cy="528400"/>
        </a:xfrm>
        <a:prstGeom prst="roundRect">
          <a:avLst/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 anchorCtr="1"/>
        <a:lstStyle/>
        <a:p>
          <a:pPr algn="ctr"/>
          <a:r>
            <a:rPr kumimoji="1" lang="ja-JP" altLang="en-US" sz="1400">
              <a:solidFill>
                <a:srgbClr val="FF0000"/>
              </a:solidFill>
            </a:rPr>
            <a:t>見積項目の例ですので、設計図書に基づき算出ください。</a:t>
          </a:r>
          <a:endParaRPr kumimoji="1" lang="en-US" altLang="ja-JP" sz="1400">
            <a:solidFill>
              <a:srgbClr val="FF0000"/>
            </a:solidFill>
          </a:endParaRPr>
        </a:p>
        <a:p>
          <a:pPr algn="ctr"/>
          <a:r>
            <a:rPr kumimoji="1" lang="ja-JP" altLang="en-US" sz="1400">
              <a:solidFill>
                <a:srgbClr val="FF0000"/>
              </a:solidFill>
            </a:rPr>
            <a:t>また、見積明細も必ず提出ください。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145676</xdr:colOff>
      <xdr:row>2</xdr:row>
      <xdr:rowOff>78440</xdr:rowOff>
    </xdr:from>
    <xdr:to>
      <xdr:col>9</xdr:col>
      <xdr:colOff>963705</xdr:colOff>
      <xdr:row>7</xdr:row>
      <xdr:rowOff>302559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CB6F845-6996-4F4F-949E-449D7AAE413A}"/>
            </a:ext>
          </a:extLst>
        </xdr:cNvPr>
        <xdr:cNvSpPr/>
      </xdr:nvSpPr>
      <xdr:spPr>
        <a:xfrm>
          <a:off x="7496735" y="459440"/>
          <a:ext cx="3036794" cy="1848972"/>
        </a:xfrm>
        <a:prstGeom prst="roundRect">
          <a:avLst/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 anchorCtr="1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見積明細の例です。</a:t>
          </a:r>
          <a:endParaRPr kumimoji="1" lang="en-US" altLang="ja-JP" sz="1400">
            <a:solidFill>
              <a:srgbClr val="FF0000"/>
            </a:solidFill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書式は自由ですが、建築・電気・機械設備各々、設計図書に基づき算出ください。</a:t>
          </a:r>
          <a:endParaRPr kumimoji="1" lang="en-US" altLang="ja-JP" sz="1400">
            <a:solidFill>
              <a:srgbClr val="FF0000"/>
            </a:solidFill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共通仮設を含め明細が必要です。</a:t>
          </a:r>
          <a:endParaRPr kumimoji="1" lang="en-US" altLang="ja-JP" sz="1400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../03329941/Box/&#36817;&#30079;&#25903;&#31038;(&#20869;&#37096;)/01_&#25216;&#34899;&#37096;/&#8251;_&#26087;K&#12501;&#12457;&#12523;&#12480;/800&#24314;&#31689;&#25285;&#24403;&#65297;/200_&#27010;&#31639;&#26360;/2026&#24180;&#24230;&#65288;R8&#24180;&#24230;&#65289;/06_&#22478;&#26481;&#26032;&#21916;&#22810;&#26481;&#37109;&#20415;&#23616;&#26032;&#31689;&#24037;&#20107;/20260519_&#12304;&#26032;&#35013;&#24037;&#20107;&#27010;&#31639;&#26360;&#12305;&#22478;&#26481;&#26032;&#21916;&#22810;&#26481;&#37109;&#20415;&#23616;&#26032;&#31689;&#24037;&#20107;&#12288;&#27161;&#21336;&#65306;2024&#12288;&#24066;&#22580;&#65306;2024&#22799;.xlsm" TargetMode="External"/><Relationship Id="rId2" Type="http://schemas.openxmlformats.org/officeDocument/2006/relationships/externalLinkPath" Target="file:///C:\Users\03329941\Box\&#36817;&#30079;&#25903;&#31038;(&#20869;&#37096;)\01_&#25216;&#34899;&#37096;\&#8251;_&#26087;K&#12501;&#12457;&#12523;&#12480;\800&#24314;&#31689;&#25285;&#24403;&#65297;\200_&#27010;&#31639;&#26360;\2026&#24180;&#24230;&#65288;R8&#24180;&#24230;&#65289;\06_&#22478;&#26481;&#26032;&#21916;&#22810;&#26481;&#37109;&#20415;&#23616;&#26032;&#31689;&#24037;&#20107;\20260519_&#12304;&#26032;&#35013;&#24037;&#20107;&#27010;&#31639;&#26360;&#12305;&#22478;&#26481;&#26032;&#21916;&#22810;&#26481;&#37109;&#20415;&#23616;&#26032;&#31689;&#24037;&#20107;&#12288;&#27161;&#21336;&#65306;2024&#12288;&#24066;&#22580;&#65306;2024&#22799;.xlsm" TargetMode="External"/><Relationship Id="rId1" Type="http://schemas.openxmlformats.org/officeDocument/2006/relationships/externalLinkPath" Target="/Users/03329941/Box/&#36817;&#30079;&#25903;&#31038;(&#20869;&#37096;)/01_&#25216;&#34899;&#37096;/&#8251;_&#26087;K&#12501;&#12457;&#12523;&#12480;/800&#24314;&#31689;&#25285;&#24403;&#65297;/200_&#27010;&#31639;&#26360;/2026&#24180;&#24230;&#65288;R8&#24180;&#24230;&#65289;/06_&#22478;&#26481;&#26032;&#21916;&#22810;&#26481;&#37109;&#20415;&#23616;&#26032;&#31689;&#24037;&#20107;/20260519_&#12304;&#26032;&#35013;&#24037;&#20107;&#27010;&#31639;&#26360;&#12305;&#22478;&#26481;&#26032;&#21916;&#22810;&#26481;&#37109;&#20415;&#23616;&#26032;&#31689;&#24037;&#20107;&#12288;&#27161;&#21336;&#65306;2024&#12288;&#24066;&#22580;&#65306;2024&#22799;.xlsm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048&#23616;&#65289;&#24499;&#24245;&#39365;&#21069;&#26032;&#35013;/20260708_04shitamitu_tokuanekimae.xlsx" TargetMode="External"/><Relationship Id="rId2" Type="http://schemas.openxmlformats.org/officeDocument/2006/relationships/externalLinkPath" Target="file:///C:\Users\03715132\Box\&#36817;&#30079;&#25903;&#31038;(&#20869;&#37096;)\02_&#26989;&#21209;&#37096;\04%20&#22865;&#32004;&#12539;&#21942;&#32341;&#25285;&#24403;\2&#24037;&#20107;\202&#24037;&#20107;&#22865;&#32004;\&#9632;FSS&#19968;&#26178;&#36991;&#38627;&#25152;\048&#23616;&#65289;&#24499;&#24245;&#39365;&#21069;&#26032;&#35013;\20260708_04shitamitu_tokuanekimae.xlsx" TargetMode="External"/><Relationship Id="rId1" Type="http://schemas.openxmlformats.org/officeDocument/2006/relationships/externalLinkPath" Target="/Users/03715132/Box/&#36817;&#30079;&#25903;&#31038;(&#20869;&#37096;)/02_&#26989;&#21209;&#37096;/04%20&#22865;&#32004;&#12539;&#21942;&#32341;&#25285;&#24403;/2&#24037;&#20107;/202&#24037;&#20107;&#22865;&#32004;/&#9632;FSS&#19968;&#26178;&#36991;&#38627;&#25152;/048&#23616;&#65289;&#24499;&#24245;&#39365;&#21069;&#26032;&#35013;/20260708_04shitamitu_tokuanekima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fw351-2\&#26032;&#32068;&#32340;\docume~1\&#30333;&#20117;&#20449;&#38596;\locals~1\temp\lh_tmp0\&#12503;&#12522;&#12531;&#12479;&#20849;&#2637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0.91.103\sc_pjm&#12469;&#12540;&#12496;\201603&#21513;&#30000;&#37109;&#20415;&#23616;\&#31119;&#30000;&#37109;&#20415;&#23616;&#27169;&#27096;&#26367;&#24037;&#20107;\&#30928;&#30000;&#23616;&#12288;&#26045;&#24037;&#25968;&#37327;&#22679;&#28187;&#12539;&#25972;&#29702;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hgns003\public\03&#12467;&#12473;&#12488;&#12539;&#31649;&#29702;&#26908;&#26619;&#12464;&#12523;&#12540;&#12503;\&#12304;&#24037;&#20107;&#31649;&#29702;&#26360;&#24335;&#38598;&#12305;(&#23433;&#21407;&#20316;&#26989;)\00&#20316;&#25104;&#65411;&#65438;&#65392;&#65408;\&#24314;&#31689;&#24037;&#20107;&#27161;&#28310;&#26360;&#24335;&#38598;&#65288;&#12513;&#12452;&#12531;&#65289;\&#24314;&#31689;&#24037;&#20107;&#27161;&#28310;&#26360;&#24335;&#38598;&#12304;&#22865;&#32004;&#12539;&#23436;&#25104;&#38306;&#20418;&#1230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3\disk1\&#24037;&#21209;&#37096;\A&#24314;&#31689;&#35506;\&#37109;&#20415;&#23616;\&#30928;&#30000;&#12411;&#12363;3\&#12304;&#35531;&#36000;&#32773;&#29992;&#12305;&#37109;&#25919;&#26360;&#24335;&#20013;&#37096;&#12288;2609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1.122.55\public\03&#12467;&#12473;&#12488;&#12539;&#31649;&#29702;&#26908;&#26619;&#12464;&#12523;&#12540;&#12503;\&#12304;&#24037;&#20107;&#31649;&#29702;&#26360;&#24335;&#38598;&#12305;(&#23433;&#21407;&#20316;&#26989;)\00&#20316;&#25104;&#65411;&#65438;&#65392;&#65408;\&#24314;&#31689;&#24037;&#20107;&#27161;&#28310;&#26360;&#24335;&#38598;&#65288;&#12513;&#12452;&#12531;&#65289;\20090309_&#23436;&#25104;&#26908;&#26619;&#31038;&#21729;&#29992;&#26360;&#24335;&#3859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4.118.211\public1\1_PJC\14_&#65420;&#65439;&#65435;&#65404;&#65438;&#65386;&#65400;&#65412;%5b&#24037;&#20107;%5d6GB\142_&#36817;&#30079;\&#23665;&#31185;&#31481;&#40763;&#23616;\02_&#29694;&#22580;&#38306;&#20418;\88_&#25903;&#20986;&#21306;&#20998;\9999999999999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ﾂｰﾙ"/>
      <sheetName val="一括印刷"/>
      <sheetName val="基本情報"/>
      <sheetName val="工事費総括表"/>
      <sheetName val="表紙"/>
      <sheetName val="積算概要"/>
      <sheetName val="総括"/>
      <sheetName val="共仮"/>
      <sheetName val="諸経費"/>
      <sheetName val="共通仮設"/>
      <sheetName val="素材"/>
      <sheetName val="申請"/>
      <sheetName val="発生"/>
      <sheetName val="負担"/>
      <sheetName val="集計(建築)"/>
      <sheetName val="内訳(建築)"/>
      <sheetName val="複写元(建築)"/>
      <sheetName val="集計(電気)"/>
      <sheetName val="内訳(電気)"/>
      <sheetName val="複写元(電気)"/>
      <sheetName val="集計(空衛)"/>
      <sheetName val="内訳(空衛)"/>
      <sheetName val="複写元(空衛)"/>
      <sheetName val="集計(EV)"/>
      <sheetName val="内訳(EV)"/>
      <sheetName val="★"/>
      <sheetName val="項目登録"/>
      <sheetName val="【単価決定表】"/>
      <sheetName val="OG単価"/>
      <sheetName val="標準単価"/>
      <sheetName val="グループ比較"/>
      <sheetName val="参考集計"/>
      <sheetName val="複写元(EV)"/>
      <sheetName val="F_細目SHEET2"/>
      <sheetName val="資産(電気)"/>
      <sheetName val="資産(空衛)"/>
      <sheetName val="Z_種目DATA"/>
      <sheetName val="Z_科目小計"/>
      <sheetName val="Z_工事項目"/>
      <sheetName val="Z_数量DATA"/>
      <sheetName val="Z_科目DATA"/>
      <sheetName val="TE_細目"/>
      <sheetName val="TE_個別管理"/>
    </sheetNames>
    <sheetDataSet>
      <sheetData sheetId="0">
        <row r="132">
          <cell r="C132" t="str">
            <v>日本郵政</v>
          </cell>
        </row>
        <row r="133">
          <cell r="C133" t="str">
            <v>日本郵便（事業セグ）</v>
          </cell>
        </row>
        <row r="134">
          <cell r="C134" t="str">
            <v>日本郵便（局セグ）</v>
          </cell>
        </row>
        <row r="135">
          <cell r="C135" t="str">
            <v>ゆうちょ銀行</v>
          </cell>
        </row>
        <row r="136">
          <cell r="C136" t="str">
            <v>かんぽ生命保険</v>
          </cell>
        </row>
        <row r="139">
          <cell r="C139" t="str">
            <v>一般競争</v>
          </cell>
        </row>
        <row r="140">
          <cell r="C140" t="str">
            <v>随意契約</v>
          </cell>
        </row>
        <row r="143">
          <cell r="C143" t="str">
            <v>担当</v>
          </cell>
        </row>
        <row r="144">
          <cell r="C144" t="str">
            <v>ＭＧ</v>
          </cell>
        </row>
        <row r="145">
          <cell r="C145" t="str">
            <v>ＧＬ</v>
          </cell>
        </row>
        <row r="146">
          <cell r="C146" t="str">
            <v>部長</v>
          </cell>
        </row>
        <row r="147">
          <cell r="C147" t="str">
            <v>設備部長</v>
          </cell>
        </row>
        <row r="149">
          <cell r="C149" t="str">
            <v>北海道支社</v>
          </cell>
        </row>
        <row r="150">
          <cell r="C150" t="str">
            <v>東北支社</v>
          </cell>
        </row>
        <row r="151">
          <cell r="C151" t="str">
            <v>首都圏支社</v>
          </cell>
        </row>
        <row r="152">
          <cell r="C152" t="str">
            <v>中部支社</v>
          </cell>
        </row>
        <row r="153">
          <cell r="C153" t="str">
            <v>近畿支社</v>
          </cell>
        </row>
        <row r="154">
          <cell r="C154" t="str">
            <v>中四国支社</v>
          </cell>
        </row>
        <row r="155">
          <cell r="C155" t="str">
            <v>九州支社</v>
          </cell>
        </row>
        <row r="156">
          <cell r="C156" t="str">
            <v>本社</v>
          </cell>
        </row>
      </sheetData>
      <sheetData sheetId="1"/>
      <sheetData sheetId="2">
        <row r="8">
          <cell r="L8">
            <v>0.1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AE2" t="str">
            <v>屋内配管配線（誘導支援設備用）</v>
          </cell>
          <cell r="AF2" t="str">
            <v>屋内配管配線（呼出設備用）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下見積書表紙"/>
      <sheetName val="総括"/>
      <sheetName val="見積明細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北海道（特）"/>
      <sheetName val="東北（特）"/>
      <sheetName val="関東（特）"/>
      <sheetName val="南関東（特）"/>
      <sheetName val="東京（特）"/>
      <sheetName val="信越（特）"/>
      <sheetName val="北陸（特）"/>
      <sheetName val="東海（特）"/>
      <sheetName val="近畿（特）"/>
      <sheetName val="中国（特）"/>
      <sheetName val="四国（特）"/>
      <sheetName val="九州（特）"/>
      <sheetName val="沖縄（特）"/>
      <sheetName val="配管単価"/>
      <sheetName val="プリンタ共有"/>
      <sheetName val="電気6"/>
      <sheetName val="項目見本"/>
      <sheetName val="Sheet4"/>
      <sheetName val="Sheet2"/>
      <sheetName val="実行単価（郵便局）"/>
      <sheetName val="監督社員"/>
      <sheetName val="分計コード"/>
      <sheetName val="プルダウンリスト"/>
      <sheetName val="電気稶"/>
      <sheetName val=""/>
      <sheetName val="ﾌﾟﾙﾀﾞｳﾝﾘｽﾄ(MJS)"/>
      <sheetName val="入力"/>
      <sheetName val="ﾌﾟﾙﾀﾞｳﾝリスト"/>
      <sheetName val="入力（フロー）"/>
      <sheetName val="各種設定用"/>
      <sheetName val="請負代金内訳書(鏡)"/>
      <sheetName val="請負代金内訳書"/>
      <sheetName val="工事費総括表"/>
      <sheetName val="中間総括表"/>
      <sheetName val="集計表"/>
      <sheetName val="建築明細"/>
      <sheetName val="集計表(電気)"/>
      <sheetName val="工事費内訳(電気)"/>
      <sheetName val="(様式3)集計表【機械（空調）】"/>
      <sheetName val="内訳【機械（空調）】"/>
      <sheetName val="共通仮設費"/>
      <sheetName val="素材価格"/>
      <sheetName val="発生材処理費"/>
      <sheetName val="35"/>
      <sheetName val="☆36 (8.27)"/>
      <sheetName val="36 (2)"/>
      <sheetName val="36 (3)"/>
      <sheetName val="表紙"/>
      <sheetName val="書類一覧表（請負契約書の場合）"/>
      <sheetName val="目次(ファイル１・施設ｾﾝﾀｰ用)"/>
      <sheetName val="目次(ファイル２・発注者用)"/>
      <sheetName val="目次(ファイル３・施設管理者用)"/>
      <sheetName val="ファイル１，２，３作成方法"/>
      <sheetName val="目次"/>
      <sheetName val="9-1"/>
      <sheetName val="9-2"/>
      <sheetName val="10-1"/>
      <sheetName val="10-2"/>
      <sheetName val="10-3"/>
      <sheetName val="10-4"/>
      <sheetName val="10-5"/>
      <sheetName val="11-1"/>
      <sheetName val="11-2"/>
      <sheetName val="12"/>
      <sheetName val="13-1"/>
      <sheetName val="13-2"/>
      <sheetName val="14"/>
      <sheetName val="15"/>
      <sheetName val="16-1"/>
      <sheetName val="16-2"/>
      <sheetName val="17-1"/>
      <sheetName val="17-2"/>
      <sheetName val="18"/>
      <sheetName val="19"/>
      <sheetName val="21"/>
      <sheetName val="22"/>
      <sheetName val="24"/>
      <sheetName val="25"/>
      <sheetName val="31-1"/>
      <sheetName val="31-2"/>
      <sheetName val="32"/>
      <sheetName val="33"/>
      <sheetName val="34"/>
      <sheetName val="36"/>
      <sheetName val="37"/>
      <sheetName val="38"/>
      <sheetName val="39-1"/>
      <sheetName val="39-2"/>
      <sheetName val="39-3"/>
      <sheetName val="40"/>
      <sheetName val="41-1"/>
      <sheetName val="41-2"/>
      <sheetName val="41-3"/>
      <sheetName val="43-1"/>
      <sheetName val="43-2"/>
      <sheetName val="44"/>
      <sheetName val="45"/>
      <sheetName val="46"/>
      <sheetName val="46-1"/>
      <sheetName val="46-2"/>
      <sheetName val="46-3"/>
      <sheetName val="46-4"/>
      <sheetName val="46-5"/>
      <sheetName val="47"/>
      <sheetName val="48-1"/>
      <sheetName val="48-2"/>
      <sheetName val="49"/>
      <sheetName val="50-1"/>
      <sheetName val="50-2"/>
      <sheetName val="51"/>
      <sheetName val="53-1"/>
      <sheetName val="53-2"/>
      <sheetName val="54"/>
      <sheetName val="56-1"/>
      <sheetName val="56-2"/>
      <sheetName val="57"/>
      <sheetName val="Sheet1"/>
      <sheetName val="（作成済）37"/>
      <sheetName val="②数量内訳書の工事種別構成について"/>
      <sheetName val="10-1 表紙"/>
      <sheetName val="(様式1)工事費総括表"/>
      <sheetName val="(様式2)中間総括表"/>
      <sheetName val="(様式3)集計表(建築)"/>
      <sheetName val="(様式3)集計表(電気)"/>
      <sheetName val="(様式3)集計表(空調)"/>
      <sheetName val="(様式3)集計表(衛生)"/>
      <sheetName val="(様式4)工事費内訳(建築)"/>
      <sheetName val="(様式4)工事費内訳(電気)"/>
      <sheetName val="(様式4)工事費内訳(空調)"/>
      <sheetName val="(様式4)工事費内訳(衛生)"/>
      <sheetName val="(様式4)工事費内訳(共通仮設費)"/>
      <sheetName val="(様式4)工事費内訳(素材価格)"/>
      <sheetName val="(様式4)工事費内訳(発生材処理費)"/>
      <sheetName val="生人台帳"/>
      <sheetName val="様式2(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社内 (2)"/>
      <sheetName val="整理表（磐田局　建築）"/>
      <sheetName val="整理表（磐田局　設備） "/>
      <sheetName val="質疑回答議　電気9.2５"/>
      <sheetName val="磐田局　施工数量増減・整理表"/>
    </sheetNames>
    <definedNames>
      <definedName name="あがｒが"/>
      <definedName name="ふぁうぇあｆ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目次"/>
      <sheetName val="入力"/>
      <sheetName val="A01(改)"/>
      <sheetName val="A02(改）"/>
      <sheetName val="A03(改）"/>
      <sheetName val="A04(改）"/>
      <sheetName val="A05(改）"/>
      <sheetName val="A06(改）"/>
      <sheetName val="A07(改）"/>
      <sheetName val="A08(改)"/>
      <sheetName val="A09 (改)"/>
      <sheetName val="A09-2(改）"/>
      <sheetName val="A10（改）"/>
      <sheetName val="A11(改）"/>
      <sheetName val="A12（改）"/>
      <sheetName val="A99（改）"/>
      <sheetName val="B01（改）"/>
      <sheetName val="B02(改）"/>
      <sheetName val="B02-2（改）"/>
      <sheetName val="B03(改）"/>
      <sheetName val="B04(改）"/>
      <sheetName val="B05（改）"/>
      <sheetName val="B05-2(改）"/>
      <sheetName val="B06（改）"/>
      <sheetName val="B07（改）"/>
      <sheetName val="B07-2（改）"/>
      <sheetName val="B08（改）"/>
      <sheetName val="C01"/>
      <sheetName val="C02"/>
      <sheetName val="C03"/>
      <sheetName val="C04"/>
      <sheetName val="C05"/>
      <sheetName val="C06"/>
      <sheetName val="C07（改）"/>
      <sheetName val="C08（改）"/>
      <sheetName val="C09（改）"/>
      <sheetName val="C10（改）"/>
      <sheetName val="C11（改）"/>
      <sheetName val="C12（改）"/>
      <sheetName val="C13（改）"/>
      <sheetName val="C14（改）"/>
      <sheetName val="C15"/>
      <sheetName val="入力（フロー）"/>
      <sheetName val="様式5(1)"/>
      <sheetName val="様式5(2)"/>
      <sheetName val="様式6"/>
      <sheetName val="様式7"/>
      <sheetName val="様式10(1)"/>
      <sheetName val="様式10(2)"/>
      <sheetName val="様式10(3)"/>
      <sheetName val="様式12(1)-1"/>
      <sheetName val="様式12(1)-2"/>
      <sheetName val="様式12(2)-1"/>
      <sheetName val="様式12(2)-2"/>
      <sheetName val="様式13"/>
      <sheetName val="工事管理報告書"/>
      <sheetName val="検査報告書"/>
      <sheetName val="様式3"/>
      <sheetName val="様式1(1)"/>
      <sheetName val="引渡"/>
      <sheetName val="様式4"/>
      <sheetName val="様式11(1)"/>
      <sheetName val="リスト（触らないで下さい）"/>
      <sheetName val="E17"/>
      <sheetName val="建物仕様"/>
      <sheetName val="郵便局仕様"/>
      <sheetName val="資産グループ"/>
      <sheetName val="支店・支社"/>
      <sheetName val="構造"/>
      <sheetName val="用途"/>
      <sheetName val="請負代金内訳書(鏡)"/>
      <sheetName val="請負代金内訳書"/>
      <sheetName val="工事費総括表"/>
      <sheetName val="中間総括表"/>
      <sheetName val="集計表"/>
      <sheetName val="建築明細"/>
      <sheetName val="集計表(電気)"/>
      <sheetName val="工事費内訳(電気)"/>
      <sheetName val="(様式3)集計表【機械（空調）】"/>
      <sheetName val="内訳【機械（空調）】"/>
      <sheetName val="共通仮設費"/>
      <sheetName val="素材価格"/>
      <sheetName val="発生材処理費"/>
      <sheetName val="35"/>
      <sheetName val="☆36 (8.27)"/>
      <sheetName val="36 (2)"/>
      <sheetName val="36 (3)"/>
      <sheetName val="書類一覧表（請負契約書の場合）"/>
      <sheetName val="目次(ファイル１・施設ｾﾝﾀｰ用)"/>
      <sheetName val="目次(ファイル２・発注者用)"/>
      <sheetName val="目次(ファイル３・施設管理者用)"/>
      <sheetName val="ファイル１，２，３作成方法"/>
      <sheetName val="9-1"/>
      <sheetName val="9-2"/>
      <sheetName val="10-1"/>
      <sheetName val="10-2"/>
      <sheetName val="10-3"/>
      <sheetName val="10-4"/>
      <sheetName val="10-5"/>
      <sheetName val="11-1"/>
      <sheetName val="11-2"/>
      <sheetName val="12"/>
      <sheetName val="13-1"/>
      <sheetName val="13-2"/>
      <sheetName val="14"/>
      <sheetName val="15"/>
      <sheetName val="16-1"/>
      <sheetName val="16-2"/>
      <sheetName val="17-1"/>
      <sheetName val="17-2"/>
      <sheetName val="18"/>
      <sheetName val="19"/>
      <sheetName val="21"/>
      <sheetName val="22"/>
      <sheetName val="24"/>
      <sheetName val="25"/>
      <sheetName val="31-1"/>
      <sheetName val="31-2"/>
      <sheetName val="32"/>
      <sheetName val="33"/>
      <sheetName val="34"/>
      <sheetName val="36"/>
      <sheetName val="37"/>
      <sheetName val="38"/>
      <sheetName val="39-1"/>
      <sheetName val="39-2"/>
      <sheetName val="39-3"/>
      <sheetName val="40"/>
      <sheetName val="41-1"/>
      <sheetName val="41-2"/>
      <sheetName val="41-3"/>
      <sheetName val="43-1"/>
      <sheetName val="43-2"/>
      <sheetName val="44"/>
      <sheetName val="45"/>
      <sheetName val="46"/>
      <sheetName val="46-1"/>
      <sheetName val="46-2"/>
      <sheetName val="46-3"/>
      <sheetName val="46-4"/>
      <sheetName val="46-5"/>
      <sheetName val="47"/>
      <sheetName val="48-1"/>
      <sheetName val="48-2"/>
      <sheetName val="49"/>
      <sheetName val="50-1"/>
      <sheetName val="50-2"/>
      <sheetName val="51"/>
      <sheetName val="53-1"/>
      <sheetName val="53-2"/>
      <sheetName val="54"/>
      <sheetName val="56-1"/>
      <sheetName val="56-2"/>
      <sheetName val="57"/>
      <sheetName val="Sheet1"/>
      <sheetName val="一覧表"/>
      <sheetName val="C09-1"/>
      <sheetName val="C09-2"/>
      <sheetName val="C10-2"/>
      <sheetName val="C10-3"/>
      <sheetName val="C10-4"/>
      <sheetName val="C10-5"/>
      <sheetName val="C10-8"/>
      <sheetName val="C18-2"/>
      <sheetName val="C20-1"/>
      <sheetName val="C20-2"/>
      <sheetName val="C20-3"/>
      <sheetName val="C20-4"/>
      <sheetName val="C20-5"/>
      <sheetName val="C21-1"/>
      <sheetName val="C21-2"/>
      <sheetName val="C21-3"/>
      <sheetName val="C22"/>
      <sheetName val="工事打合せ記録書"/>
      <sheetName val="8年ﾃﾞｰﾀ"/>
      <sheetName val="使い方"/>
      <sheetName val="入力シート"/>
      <sheetName val="【請書】検査合格通知書"/>
      <sheetName val="検査合格通知書"/>
      <sheetName val="検査調書（契約書の場合）"/>
      <sheetName val="成績判定シート"/>
      <sheetName val="工事監理報告書"/>
      <sheetName val="（部分引渡し）検査合格通知書"/>
      <sheetName val="（部分引渡し）検査調書"/>
      <sheetName val="（部分引渡し）検査報告書"/>
      <sheetName val="（部分引渡し）工事監理報告書"/>
      <sheetName val="②修補指示書"/>
      <sheetName val="一覧表（旧）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目次"/>
      <sheetName val="一覧表(24.7.9改定版)"/>
      <sheetName val="別添1-3"/>
      <sheetName val="入力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09(2)"/>
      <sheetName val="A10"/>
      <sheetName val="A10(2)"/>
      <sheetName val="A10(3)"/>
      <sheetName val="A10(4)"/>
      <sheetName val="A10(5)"/>
      <sheetName val="A12"/>
      <sheetName val="A13"/>
      <sheetName val="A99-1"/>
      <sheetName val="A99-2"/>
      <sheetName val="B01"/>
      <sheetName val="B02"/>
      <sheetName val="B02(2)"/>
      <sheetName val="B03"/>
      <sheetName val="B04"/>
      <sheetName val="B06"/>
      <sheetName val="B06(2)"/>
      <sheetName val="B07"/>
      <sheetName val="B08"/>
      <sheetName val="B08(2)"/>
      <sheetName val="B09"/>
      <sheetName val="C01"/>
      <sheetName val="C02-1"/>
      <sheetName val="C02-2"/>
      <sheetName val="C03"/>
      <sheetName val="C05"/>
      <sheetName val="C06"/>
      <sheetName val="C07"/>
      <sheetName val="C08-1"/>
      <sheetName val="C08-2"/>
      <sheetName val="C08-3"/>
      <sheetName val="C08-4"/>
      <sheetName val="C10-1"/>
      <sheetName val="C10-2"/>
      <sheetName val="C11-1"/>
      <sheetName val="C11"/>
      <sheetName val="C12"/>
      <sheetName val="C13"/>
      <sheetName val="C14"/>
      <sheetName val="C11-2"/>
      <sheetName val="C11-3"/>
      <sheetName val="C17"/>
      <sheetName val="緊急連絡体制表"/>
      <sheetName val="C18-1"/>
      <sheetName val="C18-2"/>
      <sheetName val="C19-1"/>
      <sheetName val="C19-2"/>
      <sheetName val="Sheet1"/>
      <sheetName val="C10-1 (2)"/>
      <sheetName val="C10-1 (3)"/>
      <sheetName val="C10-1 (4)"/>
      <sheetName val="C03 (2)"/>
      <sheetName val="C03 (3)"/>
      <sheetName val="C03 (4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7">
          <cell r="F7" t="str">
            <v>平成○○年度</v>
          </cell>
        </row>
        <row r="8">
          <cell r="F8" t="str">
            <v>第○○○○号</v>
          </cell>
        </row>
        <row r="10">
          <cell r="F10" t="str">
            <v>○○○○○○○○工事</v>
          </cell>
        </row>
        <row r="39">
          <cell r="F39">
            <v>41731</v>
          </cell>
        </row>
        <row r="41">
          <cell r="F41">
            <v>41759</v>
          </cell>
        </row>
        <row r="42">
          <cell r="F42">
            <v>41757</v>
          </cell>
        </row>
        <row r="43">
          <cell r="F43">
            <v>41758</v>
          </cell>
        </row>
        <row r="44">
          <cell r="F44">
            <v>41759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（フロー）"/>
      <sheetName val="検査合格通知書"/>
      <sheetName val="修補指示書"/>
      <sheetName val="検査調書"/>
      <sheetName val="検査報告書"/>
      <sheetName val="工事管理報告書"/>
      <sheetName val="検査報告書 (業務委託用)"/>
      <sheetName val="成果物納品書（業務委託用）"/>
      <sheetName val="A07(改）"/>
      <sheetName val="請負代金内訳明細書"/>
      <sheetName val="TBL"/>
      <sheetName val="Ｇ１１"/>
      <sheetName val="入力"/>
      <sheetName val="請負代金内訳書(鏡)"/>
      <sheetName val="請負代金内訳書"/>
      <sheetName val="工事費総括表"/>
      <sheetName val="中間総括表"/>
      <sheetName val="集計表"/>
      <sheetName val="建築明細"/>
      <sheetName val="集計表(電気)"/>
      <sheetName val="工事費内訳(電気)"/>
      <sheetName val="(様式3)集計表【機械（空調）】"/>
      <sheetName val="内訳【機械（空調）】"/>
      <sheetName val="共通仮設費"/>
      <sheetName val="素材価格"/>
      <sheetName val="発生材処理費"/>
      <sheetName val="35"/>
      <sheetName val="☆36 (8.27)"/>
      <sheetName val="36 (2)"/>
      <sheetName val="36 (3)"/>
      <sheetName val="表紙"/>
      <sheetName val="書類一覧表（請負契約書の場合）"/>
      <sheetName val="目次(ファイル１・施設ｾﾝﾀｰ用)"/>
      <sheetName val="目次(ファイル２・発注者用)"/>
      <sheetName val="目次(ファイル３・施設管理者用)"/>
      <sheetName val="ファイル１，２，３作成方法"/>
      <sheetName val="目次"/>
      <sheetName val="9-1"/>
      <sheetName val="9-2"/>
      <sheetName val="10-1"/>
      <sheetName val="10-2"/>
      <sheetName val="10-3"/>
      <sheetName val="10-4"/>
      <sheetName val="10-5"/>
      <sheetName val="11-1"/>
      <sheetName val="11-2"/>
      <sheetName val="12"/>
      <sheetName val="13-1"/>
      <sheetName val="13-2"/>
      <sheetName val="14"/>
      <sheetName val="15"/>
      <sheetName val="16-1"/>
      <sheetName val="16-2"/>
      <sheetName val="17-1"/>
      <sheetName val="17-2"/>
      <sheetName val="18"/>
      <sheetName val="19"/>
      <sheetName val="21"/>
      <sheetName val="22"/>
      <sheetName val="24"/>
      <sheetName val="25"/>
      <sheetName val="31-1"/>
      <sheetName val="31-2"/>
      <sheetName val="32"/>
      <sheetName val="33"/>
      <sheetName val="34"/>
      <sheetName val="36"/>
      <sheetName val="37"/>
      <sheetName val="38"/>
      <sheetName val="39-1"/>
      <sheetName val="39-2"/>
      <sheetName val="39-3"/>
      <sheetName val="40"/>
      <sheetName val="41-1"/>
      <sheetName val="41-2"/>
      <sheetName val="41-3"/>
      <sheetName val="43-1"/>
      <sheetName val="43-2"/>
      <sheetName val="44"/>
      <sheetName val="45"/>
      <sheetName val="46"/>
      <sheetName val="46-1"/>
      <sheetName val="46-2"/>
      <sheetName val="46-3"/>
      <sheetName val="46-4"/>
      <sheetName val="46-5"/>
      <sheetName val="47"/>
      <sheetName val="48-1"/>
      <sheetName val="48-2"/>
      <sheetName val="49"/>
      <sheetName val="50-1"/>
      <sheetName val="50-2"/>
      <sheetName val="51"/>
      <sheetName val="53-1"/>
      <sheetName val="53-2"/>
      <sheetName val="54"/>
      <sheetName val="56-1"/>
      <sheetName val="56-2"/>
      <sheetName val="57"/>
      <sheetName val="Sheet1"/>
      <sheetName val="ホーム"/>
      <sheetName val="20090309_完成検査社員用書式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渡報告書（支出区分算出書有）（受入用）"/>
      <sheetName val="引渡書"/>
      <sheetName val="2007年09月13日_01改訂版"/>
      <sheetName val="data2"/>
      <sheetName val="data3"/>
      <sheetName val="data"/>
    </sheetNames>
    <sheetDataSet>
      <sheetData sheetId="0" refreshError="1">
        <row r="40">
          <cell r="R40">
            <v>39518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99ED5-E5AA-473E-BDC7-23B43481EDAC}">
  <sheetPr>
    <tabColor rgb="FFC00000"/>
    <pageSetUpPr fitToPage="1"/>
  </sheetPr>
  <dimension ref="A1:N26"/>
  <sheetViews>
    <sheetView tabSelected="1" view="pageBreakPreview" zoomScaleNormal="100" zoomScaleSheetLayoutView="100" workbookViewId="0">
      <selection activeCell="E14" sqref="E14"/>
    </sheetView>
  </sheetViews>
  <sheetFormatPr defaultRowHeight="23.25" customHeight="1" x14ac:dyDescent="0.4"/>
  <cols>
    <col min="1" max="6" width="9" style="49"/>
    <col min="7" max="7" width="22" style="49" bestFit="1" customWidth="1"/>
    <col min="8" max="13" width="9" style="49"/>
    <col min="14" max="14" width="2.75" style="49" customWidth="1"/>
    <col min="15" max="262" width="9" style="49"/>
    <col min="263" max="263" width="22" style="49" bestFit="1" customWidth="1"/>
    <col min="264" max="269" width="9" style="49"/>
    <col min="270" max="270" width="2.75" style="49" customWidth="1"/>
    <col min="271" max="518" width="9" style="49"/>
    <col min="519" max="519" width="22" style="49" bestFit="1" customWidth="1"/>
    <col min="520" max="525" width="9" style="49"/>
    <col min="526" max="526" width="2.75" style="49" customWidth="1"/>
    <col min="527" max="774" width="9" style="49"/>
    <col min="775" max="775" width="22" style="49" bestFit="1" customWidth="1"/>
    <col min="776" max="781" width="9" style="49"/>
    <col min="782" max="782" width="2.75" style="49" customWidth="1"/>
    <col min="783" max="1030" width="9" style="49"/>
    <col min="1031" max="1031" width="22" style="49" bestFit="1" customWidth="1"/>
    <col min="1032" max="1037" width="9" style="49"/>
    <col min="1038" max="1038" width="2.75" style="49" customWidth="1"/>
    <col min="1039" max="1286" width="9" style="49"/>
    <col min="1287" max="1287" width="22" style="49" bestFit="1" customWidth="1"/>
    <col min="1288" max="1293" width="9" style="49"/>
    <col min="1294" max="1294" width="2.75" style="49" customWidth="1"/>
    <col min="1295" max="1542" width="9" style="49"/>
    <col min="1543" max="1543" width="22" style="49" bestFit="1" customWidth="1"/>
    <col min="1544" max="1549" width="9" style="49"/>
    <col min="1550" max="1550" width="2.75" style="49" customWidth="1"/>
    <col min="1551" max="1798" width="9" style="49"/>
    <col min="1799" max="1799" width="22" style="49" bestFit="1" customWidth="1"/>
    <col min="1800" max="1805" width="9" style="49"/>
    <col min="1806" max="1806" width="2.75" style="49" customWidth="1"/>
    <col min="1807" max="2054" width="9" style="49"/>
    <col min="2055" max="2055" width="22" style="49" bestFit="1" customWidth="1"/>
    <col min="2056" max="2061" width="9" style="49"/>
    <col min="2062" max="2062" width="2.75" style="49" customWidth="1"/>
    <col min="2063" max="2310" width="9" style="49"/>
    <col min="2311" max="2311" width="22" style="49" bestFit="1" customWidth="1"/>
    <col min="2312" max="2317" width="9" style="49"/>
    <col min="2318" max="2318" width="2.75" style="49" customWidth="1"/>
    <col min="2319" max="2566" width="9" style="49"/>
    <col min="2567" max="2567" width="22" style="49" bestFit="1" customWidth="1"/>
    <col min="2568" max="2573" width="9" style="49"/>
    <col min="2574" max="2574" width="2.75" style="49" customWidth="1"/>
    <col min="2575" max="2822" width="9" style="49"/>
    <col min="2823" max="2823" width="22" style="49" bestFit="1" customWidth="1"/>
    <col min="2824" max="2829" width="9" style="49"/>
    <col min="2830" max="2830" width="2.75" style="49" customWidth="1"/>
    <col min="2831" max="3078" width="9" style="49"/>
    <col min="3079" max="3079" width="22" style="49" bestFit="1" customWidth="1"/>
    <col min="3080" max="3085" width="9" style="49"/>
    <col min="3086" max="3086" width="2.75" style="49" customWidth="1"/>
    <col min="3087" max="3334" width="9" style="49"/>
    <col min="3335" max="3335" width="22" style="49" bestFit="1" customWidth="1"/>
    <col min="3336" max="3341" width="9" style="49"/>
    <col min="3342" max="3342" width="2.75" style="49" customWidth="1"/>
    <col min="3343" max="3590" width="9" style="49"/>
    <col min="3591" max="3591" width="22" style="49" bestFit="1" customWidth="1"/>
    <col min="3592" max="3597" width="9" style="49"/>
    <col min="3598" max="3598" width="2.75" style="49" customWidth="1"/>
    <col min="3599" max="3846" width="9" style="49"/>
    <col min="3847" max="3847" width="22" style="49" bestFit="1" customWidth="1"/>
    <col min="3848" max="3853" width="9" style="49"/>
    <col min="3854" max="3854" width="2.75" style="49" customWidth="1"/>
    <col min="3855" max="4102" width="9" style="49"/>
    <col min="4103" max="4103" width="22" style="49" bestFit="1" customWidth="1"/>
    <col min="4104" max="4109" width="9" style="49"/>
    <col min="4110" max="4110" width="2.75" style="49" customWidth="1"/>
    <col min="4111" max="4358" width="9" style="49"/>
    <col min="4359" max="4359" width="22" style="49" bestFit="1" customWidth="1"/>
    <col min="4360" max="4365" width="9" style="49"/>
    <col min="4366" max="4366" width="2.75" style="49" customWidth="1"/>
    <col min="4367" max="4614" width="9" style="49"/>
    <col min="4615" max="4615" width="22" style="49" bestFit="1" customWidth="1"/>
    <col min="4616" max="4621" width="9" style="49"/>
    <col min="4622" max="4622" width="2.75" style="49" customWidth="1"/>
    <col min="4623" max="4870" width="9" style="49"/>
    <col min="4871" max="4871" width="22" style="49" bestFit="1" customWidth="1"/>
    <col min="4872" max="4877" width="9" style="49"/>
    <col min="4878" max="4878" width="2.75" style="49" customWidth="1"/>
    <col min="4879" max="5126" width="9" style="49"/>
    <col min="5127" max="5127" width="22" style="49" bestFit="1" customWidth="1"/>
    <col min="5128" max="5133" width="9" style="49"/>
    <col min="5134" max="5134" width="2.75" style="49" customWidth="1"/>
    <col min="5135" max="5382" width="9" style="49"/>
    <col min="5383" max="5383" width="22" style="49" bestFit="1" customWidth="1"/>
    <col min="5384" max="5389" width="9" style="49"/>
    <col min="5390" max="5390" width="2.75" style="49" customWidth="1"/>
    <col min="5391" max="5638" width="9" style="49"/>
    <col min="5639" max="5639" width="22" style="49" bestFit="1" customWidth="1"/>
    <col min="5640" max="5645" width="9" style="49"/>
    <col min="5646" max="5646" width="2.75" style="49" customWidth="1"/>
    <col min="5647" max="5894" width="9" style="49"/>
    <col min="5895" max="5895" width="22" style="49" bestFit="1" customWidth="1"/>
    <col min="5896" max="5901" width="9" style="49"/>
    <col min="5902" max="5902" width="2.75" style="49" customWidth="1"/>
    <col min="5903" max="6150" width="9" style="49"/>
    <col min="6151" max="6151" width="22" style="49" bestFit="1" customWidth="1"/>
    <col min="6152" max="6157" width="9" style="49"/>
    <col min="6158" max="6158" width="2.75" style="49" customWidth="1"/>
    <col min="6159" max="6406" width="9" style="49"/>
    <col min="6407" max="6407" width="22" style="49" bestFit="1" customWidth="1"/>
    <col min="6408" max="6413" width="9" style="49"/>
    <col min="6414" max="6414" width="2.75" style="49" customWidth="1"/>
    <col min="6415" max="6662" width="9" style="49"/>
    <col min="6663" max="6663" width="22" style="49" bestFit="1" customWidth="1"/>
    <col min="6664" max="6669" width="9" style="49"/>
    <col min="6670" max="6670" width="2.75" style="49" customWidth="1"/>
    <col min="6671" max="6918" width="9" style="49"/>
    <col min="6919" max="6919" width="22" style="49" bestFit="1" customWidth="1"/>
    <col min="6920" max="6925" width="9" style="49"/>
    <col min="6926" max="6926" width="2.75" style="49" customWidth="1"/>
    <col min="6927" max="7174" width="9" style="49"/>
    <col min="7175" max="7175" width="22" style="49" bestFit="1" customWidth="1"/>
    <col min="7176" max="7181" width="9" style="49"/>
    <col min="7182" max="7182" width="2.75" style="49" customWidth="1"/>
    <col min="7183" max="7430" width="9" style="49"/>
    <col min="7431" max="7431" width="22" style="49" bestFit="1" customWidth="1"/>
    <col min="7432" max="7437" width="9" style="49"/>
    <col min="7438" max="7438" width="2.75" style="49" customWidth="1"/>
    <col min="7439" max="7686" width="9" style="49"/>
    <col min="7687" max="7687" width="22" style="49" bestFit="1" customWidth="1"/>
    <col min="7688" max="7693" width="9" style="49"/>
    <col min="7694" max="7694" width="2.75" style="49" customWidth="1"/>
    <col min="7695" max="7942" width="9" style="49"/>
    <col min="7943" max="7943" width="22" style="49" bestFit="1" customWidth="1"/>
    <col min="7944" max="7949" width="9" style="49"/>
    <col min="7950" max="7950" width="2.75" style="49" customWidth="1"/>
    <col min="7951" max="8198" width="9" style="49"/>
    <col min="8199" max="8199" width="22" style="49" bestFit="1" customWidth="1"/>
    <col min="8200" max="8205" width="9" style="49"/>
    <col min="8206" max="8206" width="2.75" style="49" customWidth="1"/>
    <col min="8207" max="8454" width="9" style="49"/>
    <col min="8455" max="8455" width="22" style="49" bestFit="1" customWidth="1"/>
    <col min="8456" max="8461" width="9" style="49"/>
    <col min="8462" max="8462" width="2.75" style="49" customWidth="1"/>
    <col min="8463" max="8710" width="9" style="49"/>
    <col min="8711" max="8711" width="22" style="49" bestFit="1" customWidth="1"/>
    <col min="8712" max="8717" width="9" style="49"/>
    <col min="8718" max="8718" width="2.75" style="49" customWidth="1"/>
    <col min="8719" max="8966" width="9" style="49"/>
    <col min="8967" max="8967" width="22" style="49" bestFit="1" customWidth="1"/>
    <col min="8968" max="8973" width="9" style="49"/>
    <col min="8974" max="8974" width="2.75" style="49" customWidth="1"/>
    <col min="8975" max="9222" width="9" style="49"/>
    <col min="9223" max="9223" width="22" style="49" bestFit="1" customWidth="1"/>
    <col min="9224" max="9229" width="9" style="49"/>
    <col min="9230" max="9230" width="2.75" style="49" customWidth="1"/>
    <col min="9231" max="9478" width="9" style="49"/>
    <col min="9479" max="9479" width="22" style="49" bestFit="1" customWidth="1"/>
    <col min="9480" max="9485" width="9" style="49"/>
    <col min="9486" max="9486" width="2.75" style="49" customWidth="1"/>
    <col min="9487" max="9734" width="9" style="49"/>
    <col min="9735" max="9735" width="22" style="49" bestFit="1" customWidth="1"/>
    <col min="9736" max="9741" width="9" style="49"/>
    <col min="9742" max="9742" width="2.75" style="49" customWidth="1"/>
    <col min="9743" max="9990" width="9" style="49"/>
    <col min="9991" max="9991" width="22" style="49" bestFit="1" customWidth="1"/>
    <col min="9992" max="9997" width="9" style="49"/>
    <col min="9998" max="9998" width="2.75" style="49" customWidth="1"/>
    <col min="9999" max="10246" width="9" style="49"/>
    <col min="10247" max="10247" width="22" style="49" bestFit="1" customWidth="1"/>
    <col min="10248" max="10253" width="9" style="49"/>
    <col min="10254" max="10254" width="2.75" style="49" customWidth="1"/>
    <col min="10255" max="10502" width="9" style="49"/>
    <col min="10503" max="10503" width="22" style="49" bestFit="1" customWidth="1"/>
    <col min="10504" max="10509" width="9" style="49"/>
    <col min="10510" max="10510" width="2.75" style="49" customWidth="1"/>
    <col min="10511" max="10758" width="9" style="49"/>
    <col min="10759" max="10759" width="22" style="49" bestFit="1" customWidth="1"/>
    <col min="10760" max="10765" width="9" style="49"/>
    <col min="10766" max="10766" width="2.75" style="49" customWidth="1"/>
    <col min="10767" max="11014" width="9" style="49"/>
    <col min="11015" max="11015" width="22" style="49" bestFit="1" customWidth="1"/>
    <col min="11016" max="11021" width="9" style="49"/>
    <col min="11022" max="11022" width="2.75" style="49" customWidth="1"/>
    <col min="11023" max="11270" width="9" style="49"/>
    <col min="11271" max="11271" width="22" style="49" bestFit="1" customWidth="1"/>
    <col min="11272" max="11277" width="9" style="49"/>
    <col min="11278" max="11278" width="2.75" style="49" customWidth="1"/>
    <col min="11279" max="11526" width="9" style="49"/>
    <col min="11527" max="11527" width="22" style="49" bestFit="1" customWidth="1"/>
    <col min="11528" max="11533" width="9" style="49"/>
    <col min="11534" max="11534" width="2.75" style="49" customWidth="1"/>
    <col min="11535" max="11782" width="9" style="49"/>
    <col min="11783" max="11783" width="22" style="49" bestFit="1" customWidth="1"/>
    <col min="11784" max="11789" width="9" style="49"/>
    <col min="11790" max="11790" width="2.75" style="49" customWidth="1"/>
    <col min="11791" max="12038" width="9" style="49"/>
    <col min="12039" max="12039" width="22" style="49" bestFit="1" customWidth="1"/>
    <col min="12040" max="12045" width="9" style="49"/>
    <col min="12046" max="12046" width="2.75" style="49" customWidth="1"/>
    <col min="12047" max="12294" width="9" style="49"/>
    <col min="12295" max="12295" width="22" style="49" bestFit="1" customWidth="1"/>
    <col min="12296" max="12301" width="9" style="49"/>
    <col min="12302" max="12302" width="2.75" style="49" customWidth="1"/>
    <col min="12303" max="12550" width="9" style="49"/>
    <col min="12551" max="12551" width="22" style="49" bestFit="1" customWidth="1"/>
    <col min="12552" max="12557" width="9" style="49"/>
    <col min="12558" max="12558" width="2.75" style="49" customWidth="1"/>
    <col min="12559" max="12806" width="9" style="49"/>
    <col min="12807" max="12807" width="22" style="49" bestFit="1" customWidth="1"/>
    <col min="12808" max="12813" width="9" style="49"/>
    <col min="12814" max="12814" width="2.75" style="49" customWidth="1"/>
    <col min="12815" max="13062" width="9" style="49"/>
    <col min="13063" max="13063" width="22" style="49" bestFit="1" customWidth="1"/>
    <col min="13064" max="13069" width="9" style="49"/>
    <col min="13070" max="13070" width="2.75" style="49" customWidth="1"/>
    <col min="13071" max="13318" width="9" style="49"/>
    <col min="13319" max="13319" width="22" style="49" bestFit="1" customWidth="1"/>
    <col min="13320" max="13325" width="9" style="49"/>
    <col min="13326" max="13326" width="2.75" style="49" customWidth="1"/>
    <col min="13327" max="13574" width="9" style="49"/>
    <col min="13575" max="13575" width="22" style="49" bestFit="1" customWidth="1"/>
    <col min="13576" max="13581" width="9" style="49"/>
    <col min="13582" max="13582" width="2.75" style="49" customWidth="1"/>
    <col min="13583" max="13830" width="9" style="49"/>
    <col min="13831" max="13831" width="22" style="49" bestFit="1" customWidth="1"/>
    <col min="13832" max="13837" width="9" style="49"/>
    <col min="13838" max="13838" width="2.75" style="49" customWidth="1"/>
    <col min="13839" max="14086" width="9" style="49"/>
    <col min="14087" max="14087" width="22" style="49" bestFit="1" customWidth="1"/>
    <col min="14088" max="14093" width="9" style="49"/>
    <col min="14094" max="14094" width="2.75" style="49" customWidth="1"/>
    <col min="14095" max="14342" width="9" style="49"/>
    <col min="14343" max="14343" width="22" style="49" bestFit="1" customWidth="1"/>
    <col min="14344" max="14349" width="9" style="49"/>
    <col min="14350" max="14350" width="2.75" style="49" customWidth="1"/>
    <col min="14351" max="14598" width="9" style="49"/>
    <col min="14599" max="14599" width="22" style="49" bestFit="1" customWidth="1"/>
    <col min="14600" max="14605" width="9" style="49"/>
    <col min="14606" max="14606" width="2.75" style="49" customWidth="1"/>
    <col min="14607" max="14854" width="9" style="49"/>
    <col min="14855" max="14855" width="22" style="49" bestFit="1" customWidth="1"/>
    <col min="14856" max="14861" width="9" style="49"/>
    <col min="14862" max="14862" width="2.75" style="49" customWidth="1"/>
    <col min="14863" max="15110" width="9" style="49"/>
    <col min="15111" max="15111" width="22" style="49" bestFit="1" customWidth="1"/>
    <col min="15112" max="15117" width="9" style="49"/>
    <col min="15118" max="15118" width="2.75" style="49" customWidth="1"/>
    <col min="15119" max="15366" width="9" style="49"/>
    <col min="15367" max="15367" width="22" style="49" bestFit="1" customWidth="1"/>
    <col min="15368" max="15373" width="9" style="49"/>
    <col min="15374" max="15374" width="2.75" style="49" customWidth="1"/>
    <col min="15375" max="15622" width="9" style="49"/>
    <col min="15623" max="15623" width="22" style="49" bestFit="1" customWidth="1"/>
    <col min="15624" max="15629" width="9" style="49"/>
    <col min="15630" max="15630" width="2.75" style="49" customWidth="1"/>
    <col min="15631" max="15878" width="9" style="49"/>
    <col min="15879" max="15879" width="22" style="49" bestFit="1" customWidth="1"/>
    <col min="15880" max="15885" width="9" style="49"/>
    <col min="15886" max="15886" width="2.75" style="49" customWidth="1"/>
    <col min="15887" max="16134" width="9" style="49"/>
    <col min="16135" max="16135" width="22" style="49" bestFit="1" customWidth="1"/>
    <col min="16136" max="16141" width="9" style="49"/>
    <col min="16142" max="16142" width="2.75" style="49" customWidth="1"/>
    <col min="16143" max="16384" width="9" style="49"/>
  </cols>
  <sheetData>
    <row r="1" spans="1:14" ht="23.25" customHeight="1" x14ac:dyDescent="0.4">
      <c r="A1" s="48"/>
      <c r="M1" s="50"/>
      <c r="N1" s="51"/>
    </row>
    <row r="2" spans="1:14" ht="13.5" x14ac:dyDescent="0.4">
      <c r="A2" s="49" t="s">
        <v>183</v>
      </c>
    </row>
    <row r="3" spans="1:14" s="52" customFormat="1" ht="23.25" customHeight="1" x14ac:dyDescent="0.4">
      <c r="L3" s="53" t="s">
        <v>184</v>
      </c>
      <c r="M3" s="53"/>
      <c r="N3" s="54"/>
    </row>
    <row r="4" spans="1:14" s="52" customFormat="1" ht="23.25" customHeight="1" x14ac:dyDescent="0.4">
      <c r="M4" s="55" t="s">
        <v>185</v>
      </c>
      <c r="N4" s="55"/>
    </row>
    <row r="5" spans="1:14" s="52" customFormat="1" ht="23.25" customHeight="1" x14ac:dyDescent="0.4">
      <c r="M5" s="55" t="s">
        <v>186</v>
      </c>
      <c r="N5" s="56" t="s">
        <v>187</v>
      </c>
    </row>
    <row r="6" spans="1:14" s="52" customFormat="1" ht="23.25" customHeight="1" x14ac:dyDescent="0.4"/>
    <row r="7" spans="1:14" s="52" customFormat="1" ht="14.25" x14ac:dyDescent="0.4">
      <c r="J7" s="57" t="s">
        <v>188</v>
      </c>
      <c r="K7" s="57"/>
    </row>
    <row r="8" spans="1:14" s="52" customFormat="1" ht="14.25" x14ac:dyDescent="0.4">
      <c r="J8" s="57" t="s">
        <v>189</v>
      </c>
      <c r="K8" s="57"/>
    </row>
    <row r="9" spans="1:14" s="52" customFormat="1" ht="14.25" x14ac:dyDescent="0.4">
      <c r="J9" s="57" t="s">
        <v>190</v>
      </c>
      <c r="K9" s="57"/>
    </row>
    <row r="10" spans="1:14" s="52" customFormat="1" ht="14.25" x14ac:dyDescent="0.4">
      <c r="J10" s="57" t="s">
        <v>191</v>
      </c>
      <c r="K10" s="57"/>
    </row>
    <row r="11" spans="1:14" s="52" customFormat="1" ht="14.25" x14ac:dyDescent="0.4">
      <c r="J11" s="57" t="s">
        <v>192</v>
      </c>
      <c r="K11" s="57"/>
    </row>
    <row r="12" spans="1:14" s="52" customFormat="1" ht="23.25" customHeight="1" x14ac:dyDescent="0.4"/>
    <row r="13" spans="1:14" s="52" customFormat="1" ht="23.25" customHeight="1" x14ac:dyDescent="0.4">
      <c r="C13" s="52" t="s">
        <v>193</v>
      </c>
      <c r="E13" s="58" t="s">
        <v>195</v>
      </c>
    </row>
    <row r="14" spans="1:14" s="52" customFormat="1" ht="23.25" customHeight="1" x14ac:dyDescent="0.4"/>
    <row r="15" spans="1:14" s="52" customFormat="1" ht="23.25" customHeight="1" x14ac:dyDescent="0.4">
      <c r="A15" s="59" t="s">
        <v>194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60"/>
    </row>
    <row r="16" spans="1:14" ht="18.75" customHeight="1" x14ac:dyDescent="0.4"/>
    <row r="17" spans="5:8" ht="18.75" customHeight="1" x14ac:dyDescent="0.4"/>
    <row r="18" spans="5:8" ht="18.75" customHeight="1" x14ac:dyDescent="0.4">
      <c r="E18" s="50"/>
      <c r="F18" s="61"/>
      <c r="G18" s="62"/>
      <c r="H18" s="62"/>
    </row>
    <row r="19" spans="5:8" ht="18.75" customHeight="1" x14ac:dyDescent="0.4"/>
    <row r="20" spans="5:8" ht="18.75" customHeight="1" x14ac:dyDescent="0.4">
      <c r="E20" s="50"/>
      <c r="F20" s="63"/>
      <c r="G20" s="63"/>
      <c r="H20" s="63"/>
    </row>
    <row r="21" spans="5:8" ht="18.75" customHeight="1" x14ac:dyDescent="0.4"/>
    <row r="22" spans="5:8" ht="18.75" customHeight="1" x14ac:dyDescent="0.4">
      <c r="E22" s="50"/>
      <c r="F22" s="63"/>
      <c r="G22" s="63"/>
      <c r="H22" s="63"/>
    </row>
    <row r="23" spans="5:8" ht="18.75" customHeight="1" x14ac:dyDescent="0.4"/>
    <row r="24" spans="5:8" ht="18.75" customHeight="1" x14ac:dyDescent="0.4"/>
    <row r="25" spans="5:8" ht="18.75" customHeight="1" x14ac:dyDescent="0.4"/>
    <row r="26" spans="5:8" ht="18.75" customHeight="1" x14ac:dyDescent="0.4"/>
  </sheetData>
  <mergeCells count="5">
    <mergeCell ref="L3:M3"/>
    <mergeCell ref="A15:M15"/>
    <mergeCell ref="F18:H18"/>
    <mergeCell ref="F20:H20"/>
    <mergeCell ref="F22:H22"/>
  </mergeCells>
  <phoneticPr fontId="1"/>
  <pageMargins left="0.7" right="0.7" top="0.75" bottom="0.75" header="0.3" footer="0.3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0AF54-9E7F-4B05-8986-A576942AEBD8}">
  <sheetPr>
    <pageSetUpPr fitToPage="1"/>
  </sheetPr>
  <dimension ref="A2:H69"/>
  <sheetViews>
    <sheetView tabSelected="1" view="pageBreakPreview" zoomScale="85" zoomScaleNormal="130" zoomScaleSheetLayoutView="85" workbookViewId="0">
      <selection activeCell="E14" sqref="E14"/>
    </sheetView>
  </sheetViews>
  <sheetFormatPr defaultRowHeight="12.75" x14ac:dyDescent="0.4"/>
  <cols>
    <col min="1" max="1" width="3" style="1" customWidth="1"/>
    <col min="2" max="2" width="29.375" style="1" customWidth="1"/>
    <col min="3" max="3" width="19.5" style="1" customWidth="1"/>
    <col min="4" max="4" width="5" style="1" bestFit="1" customWidth="1"/>
    <col min="5" max="5" width="9" style="2"/>
    <col min="6" max="7" width="11.625" style="3" customWidth="1"/>
    <col min="8" max="8" width="21.375" style="1" customWidth="1"/>
    <col min="9" max="16384" width="9" style="1"/>
  </cols>
  <sheetData>
    <row r="2" spans="1:8" x14ac:dyDescent="0.4">
      <c r="H2" s="4" t="s">
        <v>0</v>
      </c>
    </row>
    <row r="3" spans="1:8" ht="17.25" x14ac:dyDescent="0.4">
      <c r="B3" s="42" t="s">
        <v>58</v>
      </c>
      <c r="C3" s="42"/>
      <c r="D3" s="42"/>
      <c r="E3" s="42"/>
      <c r="F3" s="42"/>
      <c r="G3" s="42"/>
      <c r="H3" s="42"/>
    </row>
    <row r="4" spans="1:8" x14ac:dyDescent="0.4">
      <c r="B4" s="5" t="s">
        <v>17</v>
      </c>
    </row>
    <row r="5" spans="1:8" x14ac:dyDescent="0.4">
      <c r="B5" s="5" t="s">
        <v>182</v>
      </c>
    </row>
    <row r="6" spans="1:8" x14ac:dyDescent="0.4">
      <c r="B6" s="24" t="s">
        <v>1</v>
      </c>
      <c r="C6" s="24" t="s">
        <v>2</v>
      </c>
      <c r="D6" s="24" t="s">
        <v>3</v>
      </c>
      <c r="E6" s="25" t="s">
        <v>4</v>
      </c>
      <c r="F6" s="26" t="s">
        <v>5</v>
      </c>
      <c r="G6" s="26" t="s">
        <v>6</v>
      </c>
      <c r="H6" s="24" t="s">
        <v>7</v>
      </c>
    </row>
    <row r="7" spans="1:8" ht="25.5" x14ac:dyDescent="0.4">
      <c r="A7" s="7" t="s">
        <v>30</v>
      </c>
      <c r="B7" s="8" t="s">
        <v>8</v>
      </c>
      <c r="C7" s="9"/>
      <c r="D7" s="10"/>
      <c r="E7" s="11"/>
      <c r="F7" s="12"/>
      <c r="G7" s="12"/>
      <c r="H7" s="9"/>
    </row>
    <row r="8" spans="1:8" ht="25.5" x14ac:dyDescent="0.4">
      <c r="A8" s="7" t="s">
        <v>30</v>
      </c>
      <c r="B8" s="17" t="s">
        <v>36</v>
      </c>
      <c r="C8" s="13"/>
      <c r="D8" s="14"/>
      <c r="E8" s="15"/>
      <c r="F8" s="16"/>
      <c r="G8" s="16"/>
      <c r="H8" s="13"/>
    </row>
    <row r="9" spans="1:8" ht="25.5" x14ac:dyDescent="0.4">
      <c r="A9" s="7" t="s">
        <v>30</v>
      </c>
      <c r="B9" s="18" t="s">
        <v>14</v>
      </c>
      <c r="C9" s="13"/>
      <c r="D9" s="14" t="s">
        <v>9</v>
      </c>
      <c r="E9" s="15">
        <v>1</v>
      </c>
      <c r="F9" s="16"/>
      <c r="G9" s="16">
        <f>INT(E9*F9)</f>
        <v>0</v>
      </c>
      <c r="H9" s="13"/>
    </row>
    <row r="10" spans="1:8" ht="25.5" x14ac:dyDescent="0.4">
      <c r="A10" s="7" t="s">
        <v>30</v>
      </c>
      <c r="B10" s="18" t="s">
        <v>41</v>
      </c>
      <c r="C10" s="13"/>
      <c r="D10" s="14" t="s">
        <v>9</v>
      </c>
      <c r="E10" s="15">
        <v>1</v>
      </c>
      <c r="F10" s="16"/>
      <c r="G10" s="16">
        <f t="shared" ref="G10:G21" si="0">INT(E10*F10)</f>
        <v>0</v>
      </c>
      <c r="H10" s="13"/>
    </row>
    <row r="11" spans="1:8" ht="25.5" x14ac:dyDescent="0.4">
      <c r="A11" s="7" t="s">
        <v>30</v>
      </c>
      <c r="B11" s="18" t="s">
        <v>15</v>
      </c>
      <c r="C11" s="13"/>
      <c r="D11" s="14" t="s">
        <v>9</v>
      </c>
      <c r="E11" s="15">
        <v>1</v>
      </c>
      <c r="F11" s="16"/>
      <c r="G11" s="16">
        <f t="shared" si="0"/>
        <v>0</v>
      </c>
      <c r="H11" s="13"/>
    </row>
    <row r="12" spans="1:8" ht="25.5" x14ac:dyDescent="0.4">
      <c r="A12" s="7" t="s">
        <v>30</v>
      </c>
      <c r="B12" s="18" t="s">
        <v>44</v>
      </c>
      <c r="C12" s="13"/>
      <c r="D12" s="14" t="s">
        <v>9</v>
      </c>
      <c r="E12" s="15">
        <v>1</v>
      </c>
      <c r="F12" s="16"/>
      <c r="G12" s="16">
        <f t="shared" si="0"/>
        <v>0</v>
      </c>
      <c r="H12" s="13"/>
    </row>
    <row r="13" spans="1:8" ht="25.5" x14ac:dyDescent="0.4">
      <c r="A13" s="7" t="s">
        <v>30</v>
      </c>
      <c r="B13" s="18" t="s">
        <v>45</v>
      </c>
      <c r="C13" s="13"/>
      <c r="D13" s="14" t="s">
        <v>9</v>
      </c>
      <c r="E13" s="15">
        <v>1</v>
      </c>
      <c r="F13" s="16"/>
      <c r="G13" s="16">
        <f t="shared" si="0"/>
        <v>0</v>
      </c>
      <c r="H13" s="13"/>
    </row>
    <row r="14" spans="1:8" ht="25.5" x14ac:dyDescent="0.4">
      <c r="A14" s="7" t="s">
        <v>30</v>
      </c>
      <c r="B14" s="18" t="s">
        <v>47</v>
      </c>
      <c r="C14" s="13"/>
      <c r="D14" s="14" t="s">
        <v>9</v>
      </c>
      <c r="E14" s="15">
        <v>1</v>
      </c>
      <c r="F14" s="16"/>
      <c r="G14" s="16">
        <f t="shared" si="0"/>
        <v>0</v>
      </c>
      <c r="H14" s="13"/>
    </row>
    <row r="15" spans="1:8" ht="25.5" x14ac:dyDescent="0.4">
      <c r="A15" s="7" t="s">
        <v>30</v>
      </c>
      <c r="B15" s="18" t="s">
        <v>16</v>
      </c>
      <c r="C15" s="13"/>
      <c r="D15" s="14" t="s">
        <v>9</v>
      </c>
      <c r="E15" s="15">
        <v>1</v>
      </c>
      <c r="F15" s="16"/>
      <c r="G15" s="16">
        <f t="shared" si="0"/>
        <v>0</v>
      </c>
      <c r="H15" s="13"/>
    </row>
    <row r="16" spans="1:8" ht="25.5" x14ac:dyDescent="0.4">
      <c r="A16" s="7" t="s">
        <v>30</v>
      </c>
      <c r="B16" s="18" t="s">
        <v>10</v>
      </c>
      <c r="C16" s="13"/>
      <c r="D16" s="14" t="s">
        <v>9</v>
      </c>
      <c r="E16" s="15">
        <v>1</v>
      </c>
      <c r="F16" s="16"/>
      <c r="G16" s="16">
        <f t="shared" si="0"/>
        <v>0</v>
      </c>
      <c r="H16" s="13"/>
    </row>
    <row r="17" spans="1:8" ht="25.5" x14ac:dyDescent="0.4">
      <c r="A17" s="7" t="s">
        <v>30</v>
      </c>
      <c r="B17" s="18" t="s">
        <v>39</v>
      </c>
      <c r="C17" s="13"/>
      <c r="D17" s="14" t="s">
        <v>9</v>
      </c>
      <c r="E17" s="15">
        <v>1</v>
      </c>
      <c r="F17" s="16"/>
      <c r="G17" s="16">
        <f t="shared" si="0"/>
        <v>0</v>
      </c>
      <c r="H17" s="13"/>
    </row>
    <row r="18" spans="1:8" ht="25.5" x14ac:dyDescent="0.4">
      <c r="A18" s="7" t="s">
        <v>30</v>
      </c>
      <c r="B18" s="18" t="s">
        <v>138</v>
      </c>
      <c r="C18" s="13"/>
      <c r="D18" s="14" t="s">
        <v>9</v>
      </c>
      <c r="E18" s="15">
        <v>1</v>
      </c>
      <c r="F18" s="16"/>
      <c r="G18" s="16">
        <f t="shared" si="0"/>
        <v>0</v>
      </c>
      <c r="H18" s="13"/>
    </row>
    <row r="19" spans="1:8" ht="25.5" x14ac:dyDescent="0.4">
      <c r="A19" s="7" t="s">
        <v>30</v>
      </c>
      <c r="B19" s="18" t="s">
        <v>139</v>
      </c>
      <c r="C19" s="13"/>
      <c r="D19" s="14" t="s">
        <v>9</v>
      </c>
      <c r="E19" s="15">
        <v>1</v>
      </c>
      <c r="F19" s="16"/>
      <c r="G19" s="16">
        <f t="shared" ref="G19:G20" si="1">INT(E19*F19)</f>
        <v>0</v>
      </c>
      <c r="H19" s="13"/>
    </row>
    <row r="20" spans="1:8" ht="25.5" x14ac:dyDescent="0.4">
      <c r="A20" s="7" t="s">
        <v>30</v>
      </c>
      <c r="B20" s="18" t="s">
        <v>160</v>
      </c>
      <c r="C20" s="13"/>
      <c r="D20" s="14" t="s">
        <v>9</v>
      </c>
      <c r="E20" s="15">
        <v>1</v>
      </c>
      <c r="F20" s="16"/>
      <c r="G20" s="16">
        <f t="shared" si="1"/>
        <v>0</v>
      </c>
      <c r="H20" s="13"/>
    </row>
    <row r="21" spans="1:8" ht="25.5" x14ac:dyDescent="0.4">
      <c r="A21" s="7" t="s">
        <v>30</v>
      </c>
      <c r="B21" s="18" t="s">
        <v>161</v>
      </c>
      <c r="C21" s="13"/>
      <c r="D21" s="14" t="s">
        <v>9</v>
      </c>
      <c r="E21" s="15">
        <v>1</v>
      </c>
      <c r="F21" s="16"/>
      <c r="G21" s="16">
        <f t="shared" si="0"/>
        <v>0</v>
      </c>
      <c r="H21" s="13"/>
    </row>
    <row r="22" spans="1:8" ht="25.5" x14ac:dyDescent="0.4">
      <c r="A22" s="7" t="s">
        <v>30</v>
      </c>
      <c r="B22" s="17" t="s">
        <v>37</v>
      </c>
      <c r="C22" s="13"/>
      <c r="D22" s="14"/>
      <c r="E22" s="15"/>
      <c r="F22" s="16"/>
      <c r="G22" s="16">
        <f>SUM(G9:G21)</f>
        <v>0</v>
      </c>
      <c r="H22" s="13"/>
    </row>
    <row r="23" spans="1:8" ht="25.5" x14ac:dyDescent="0.4">
      <c r="A23" s="7" t="s">
        <v>30</v>
      </c>
      <c r="B23" s="13"/>
      <c r="C23" s="13"/>
      <c r="D23" s="14"/>
      <c r="E23" s="15"/>
      <c r="F23" s="16"/>
      <c r="G23" s="16"/>
      <c r="H23" s="13"/>
    </row>
    <row r="24" spans="1:8" ht="25.5" x14ac:dyDescent="0.4">
      <c r="A24" s="7" t="s">
        <v>30</v>
      </c>
      <c r="B24" s="17" t="s">
        <v>35</v>
      </c>
      <c r="C24" s="13"/>
      <c r="D24" s="14"/>
      <c r="E24" s="15"/>
      <c r="F24" s="16"/>
      <c r="G24" s="16"/>
      <c r="H24" s="13"/>
    </row>
    <row r="25" spans="1:8" ht="25.5" x14ac:dyDescent="0.4">
      <c r="A25" s="7" t="s">
        <v>30</v>
      </c>
      <c r="B25" s="18" t="s">
        <v>18</v>
      </c>
      <c r="C25" s="13"/>
      <c r="D25" s="14" t="s">
        <v>9</v>
      </c>
      <c r="E25" s="15">
        <v>1</v>
      </c>
      <c r="F25" s="16"/>
      <c r="G25" s="16">
        <f>INT(E25*F25)</f>
        <v>0</v>
      </c>
      <c r="H25" s="13"/>
    </row>
    <row r="26" spans="1:8" ht="25.5" x14ac:dyDescent="0.4">
      <c r="A26" s="7" t="s">
        <v>30</v>
      </c>
      <c r="B26" s="18" t="s">
        <v>19</v>
      </c>
      <c r="C26" s="13"/>
      <c r="D26" s="14" t="s">
        <v>9</v>
      </c>
      <c r="E26" s="15">
        <v>1</v>
      </c>
      <c r="F26" s="16"/>
      <c r="G26" s="16">
        <f t="shared" ref="G26:G38" si="2">INT(E26*F26)</f>
        <v>0</v>
      </c>
      <c r="H26" s="13"/>
    </row>
    <row r="27" spans="1:8" ht="25.5" x14ac:dyDescent="0.4">
      <c r="A27" s="7" t="s">
        <v>30</v>
      </c>
      <c r="B27" s="18" t="s">
        <v>21</v>
      </c>
      <c r="C27" s="13"/>
      <c r="D27" s="14" t="s">
        <v>9</v>
      </c>
      <c r="E27" s="15">
        <v>1</v>
      </c>
      <c r="F27" s="16"/>
      <c r="G27" s="16">
        <f t="shared" si="2"/>
        <v>0</v>
      </c>
      <c r="H27" s="13"/>
    </row>
    <row r="28" spans="1:8" ht="25.5" x14ac:dyDescent="0.4">
      <c r="A28" s="7" t="s">
        <v>30</v>
      </c>
      <c r="B28" s="18" t="s">
        <v>20</v>
      </c>
      <c r="C28" s="13"/>
      <c r="D28" s="14" t="s">
        <v>9</v>
      </c>
      <c r="E28" s="15">
        <v>1</v>
      </c>
      <c r="F28" s="16"/>
      <c r="G28" s="16">
        <f t="shared" si="2"/>
        <v>0</v>
      </c>
      <c r="H28" s="13"/>
    </row>
    <row r="29" spans="1:8" ht="25.5" x14ac:dyDescent="0.4">
      <c r="A29" s="7" t="s">
        <v>30</v>
      </c>
      <c r="B29" s="18" t="s">
        <v>23</v>
      </c>
      <c r="C29" s="13"/>
      <c r="D29" s="14" t="s">
        <v>9</v>
      </c>
      <c r="E29" s="15">
        <v>1</v>
      </c>
      <c r="F29" s="16"/>
      <c r="G29" s="16">
        <f t="shared" si="2"/>
        <v>0</v>
      </c>
      <c r="H29" s="13"/>
    </row>
    <row r="30" spans="1:8" ht="25.5" x14ac:dyDescent="0.4">
      <c r="A30" s="7" t="s">
        <v>30</v>
      </c>
      <c r="B30" s="18" t="s">
        <v>11</v>
      </c>
      <c r="C30" s="13"/>
      <c r="D30" s="14" t="s">
        <v>9</v>
      </c>
      <c r="E30" s="15">
        <v>1</v>
      </c>
      <c r="F30" s="16"/>
      <c r="G30" s="16">
        <f t="shared" si="2"/>
        <v>0</v>
      </c>
      <c r="H30" s="13"/>
    </row>
    <row r="31" spans="1:8" ht="25.5" x14ac:dyDescent="0.4">
      <c r="A31" s="7" t="s">
        <v>30</v>
      </c>
      <c r="B31" s="18" t="s">
        <v>24</v>
      </c>
      <c r="C31" s="13"/>
      <c r="D31" s="14" t="s">
        <v>9</v>
      </c>
      <c r="E31" s="15">
        <v>1</v>
      </c>
      <c r="F31" s="16"/>
      <c r="G31" s="16">
        <f t="shared" si="2"/>
        <v>0</v>
      </c>
      <c r="H31" s="13"/>
    </row>
    <row r="32" spans="1:8" ht="25.5" x14ac:dyDescent="0.4">
      <c r="A32" s="7" t="s">
        <v>30</v>
      </c>
      <c r="B32" s="18" t="s">
        <v>22</v>
      </c>
      <c r="C32" s="13"/>
      <c r="D32" s="14" t="s">
        <v>9</v>
      </c>
      <c r="E32" s="15">
        <v>1</v>
      </c>
      <c r="F32" s="16"/>
      <c r="G32" s="16">
        <f t="shared" si="2"/>
        <v>0</v>
      </c>
      <c r="H32" s="13"/>
    </row>
    <row r="33" spans="1:8" ht="25.5" x14ac:dyDescent="0.4">
      <c r="A33" s="7" t="s">
        <v>30</v>
      </c>
      <c r="B33" s="18" t="s">
        <v>28</v>
      </c>
      <c r="C33" s="13"/>
      <c r="D33" s="14" t="s">
        <v>9</v>
      </c>
      <c r="E33" s="15">
        <v>1</v>
      </c>
      <c r="F33" s="16"/>
      <c r="G33" s="16">
        <f t="shared" si="2"/>
        <v>0</v>
      </c>
      <c r="H33" s="13"/>
    </row>
    <row r="34" spans="1:8" ht="25.5" x14ac:dyDescent="0.4">
      <c r="A34" s="7" t="s">
        <v>30</v>
      </c>
      <c r="B34" s="18" t="s">
        <v>29</v>
      </c>
      <c r="C34" s="13"/>
      <c r="D34" s="14" t="s">
        <v>9</v>
      </c>
      <c r="E34" s="15">
        <v>1</v>
      </c>
      <c r="F34" s="16"/>
      <c r="G34" s="16">
        <f t="shared" si="2"/>
        <v>0</v>
      </c>
      <c r="H34" s="13"/>
    </row>
    <row r="35" spans="1:8" ht="25.5" x14ac:dyDescent="0.4">
      <c r="A35" s="7" t="s">
        <v>30</v>
      </c>
      <c r="B35" s="18" t="s">
        <v>25</v>
      </c>
      <c r="C35" s="13"/>
      <c r="D35" s="14" t="s">
        <v>9</v>
      </c>
      <c r="E35" s="15">
        <v>1</v>
      </c>
      <c r="F35" s="16"/>
      <c r="G35" s="16">
        <f t="shared" si="2"/>
        <v>0</v>
      </c>
      <c r="H35" s="13"/>
    </row>
    <row r="36" spans="1:8" ht="25.5" x14ac:dyDescent="0.4">
      <c r="A36" s="7" t="s">
        <v>30</v>
      </c>
      <c r="B36" s="18" t="s">
        <v>12</v>
      </c>
      <c r="C36" s="13"/>
      <c r="D36" s="14" t="s">
        <v>9</v>
      </c>
      <c r="E36" s="15">
        <v>1</v>
      </c>
      <c r="F36" s="16"/>
      <c r="G36" s="16">
        <f t="shared" si="2"/>
        <v>0</v>
      </c>
      <c r="H36" s="13"/>
    </row>
    <row r="37" spans="1:8" ht="25.5" x14ac:dyDescent="0.4">
      <c r="A37" s="7" t="s">
        <v>30</v>
      </c>
      <c r="B37" s="18" t="s">
        <v>26</v>
      </c>
      <c r="C37" s="13"/>
      <c r="D37" s="14" t="s">
        <v>9</v>
      </c>
      <c r="E37" s="15">
        <v>1</v>
      </c>
      <c r="F37" s="16"/>
      <c r="G37" s="16">
        <f t="shared" si="2"/>
        <v>0</v>
      </c>
      <c r="H37" s="13"/>
    </row>
    <row r="38" spans="1:8" ht="25.5" x14ac:dyDescent="0.4">
      <c r="A38" s="7" t="s">
        <v>30</v>
      </c>
      <c r="B38" s="18" t="s">
        <v>27</v>
      </c>
      <c r="C38" s="13"/>
      <c r="D38" s="14" t="s">
        <v>9</v>
      </c>
      <c r="E38" s="15">
        <v>1</v>
      </c>
      <c r="F38" s="16"/>
      <c r="G38" s="16">
        <f t="shared" si="2"/>
        <v>0</v>
      </c>
      <c r="H38" s="13"/>
    </row>
    <row r="39" spans="1:8" ht="25.5" x14ac:dyDescent="0.4">
      <c r="A39" s="7" t="s">
        <v>30</v>
      </c>
      <c r="B39" s="17" t="s">
        <v>48</v>
      </c>
      <c r="C39" s="13"/>
      <c r="D39" s="14"/>
      <c r="E39" s="15"/>
      <c r="F39" s="16"/>
      <c r="G39" s="16">
        <f>SUM(G25:G38)</f>
        <v>0</v>
      </c>
      <c r="H39" s="13"/>
    </row>
    <row r="40" spans="1:8" ht="25.5" x14ac:dyDescent="0.4">
      <c r="A40" s="7" t="s">
        <v>30</v>
      </c>
      <c r="B40" s="17"/>
      <c r="C40" s="13"/>
      <c r="D40" s="14"/>
      <c r="E40" s="15"/>
      <c r="F40" s="16"/>
      <c r="G40" s="16"/>
      <c r="H40" s="13"/>
    </row>
    <row r="41" spans="1:8" ht="25.5" x14ac:dyDescent="0.4">
      <c r="A41" s="7" t="s">
        <v>30</v>
      </c>
      <c r="B41" s="17" t="s">
        <v>49</v>
      </c>
      <c r="C41" s="14"/>
      <c r="D41" s="14"/>
      <c r="E41" s="15"/>
      <c r="F41" s="16"/>
      <c r="G41" s="16"/>
      <c r="H41" s="14"/>
    </row>
    <row r="42" spans="1:8" ht="25.5" x14ac:dyDescent="0.4">
      <c r="A42" s="7" t="s">
        <v>30</v>
      </c>
      <c r="B42" s="18" t="s">
        <v>51</v>
      </c>
      <c r="C42" s="13"/>
      <c r="D42" s="14" t="s">
        <v>9</v>
      </c>
      <c r="E42" s="15">
        <v>1</v>
      </c>
      <c r="F42" s="16"/>
      <c r="G42" s="16">
        <f t="shared" ref="G42:G48" si="3">INT(E42*F42)</f>
        <v>0</v>
      </c>
      <c r="H42" s="13"/>
    </row>
    <row r="43" spans="1:8" ht="25.5" x14ac:dyDescent="0.4">
      <c r="A43" s="7" t="s">
        <v>30</v>
      </c>
      <c r="B43" s="18" t="s">
        <v>52</v>
      </c>
      <c r="C43" s="13"/>
      <c r="D43" s="14" t="s">
        <v>9</v>
      </c>
      <c r="E43" s="15">
        <v>1</v>
      </c>
      <c r="F43" s="16"/>
      <c r="G43" s="16">
        <f t="shared" si="3"/>
        <v>0</v>
      </c>
      <c r="H43" s="13"/>
    </row>
    <row r="44" spans="1:8" ht="25.5" x14ac:dyDescent="0.4">
      <c r="A44" s="7" t="s">
        <v>30</v>
      </c>
      <c r="B44" s="18" t="s">
        <v>53</v>
      </c>
      <c r="C44" s="13"/>
      <c r="D44" s="14" t="s">
        <v>9</v>
      </c>
      <c r="E44" s="15">
        <v>1</v>
      </c>
      <c r="F44" s="16"/>
      <c r="G44" s="16">
        <f t="shared" si="3"/>
        <v>0</v>
      </c>
      <c r="H44" s="13"/>
    </row>
    <row r="45" spans="1:8" ht="25.5" x14ac:dyDescent="0.4">
      <c r="A45" s="7" t="s">
        <v>30</v>
      </c>
      <c r="B45" s="18" t="s">
        <v>54</v>
      </c>
      <c r="C45" s="13"/>
      <c r="D45" s="14" t="s">
        <v>9</v>
      </c>
      <c r="E45" s="15">
        <v>1</v>
      </c>
      <c r="F45" s="16"/>
      <c r="G45" s="16">
        <f t="shared" si="3"/>
        <v>0</v>
      </c>
      <c r="H45" s="13"/>
    </row>
    <row r="46" spans="1:8" ht="25.5" x14ac:dyDescent="0.4">
      <c r="A46" s="7" t="s">
        <v>30</v>
      </c>
      <c r="B46" s="18" t="s">
        <v>55</v>
      </c>
      <c r="C46" s="13"/>
      <c r="D46" s="14" t="s">
        <v>9</v>
      </c>
      <c r="E46" s="15">
        <v>1</v>
      </c>
      <c r="F46" s="16"/>
      <c r="G46" s="16">
        <f t="shared" si="3"/>
        <v>0</v>
      </c>
      <c r="H46" s="13"/>
    </row>
    <row r="47" spans="1:8" ht="25.5" x14ac:dyDescent="0.4">
      <c r="A47" s="7" t="s">
        <v>30</v>
      </c>
      <c r="B47" s="18" t="s">
        <v>56</v>
      </c>
      <c r="C47" s="13"/>
      <c r="D47" s="14" t="s">
        <v>9</v>
      </c>
      <c r="E47" s="15">
        <v>1</v>
      </c>
      <c r="F47" s="16"/>
      <c r="G47" s="16">
        <f t="shared" si="3"/>
        <v>0</v>
      </c>
      <c r="H47" s="13"/>
    </row>
    <row r="48" spans="1:8" ht="25.5" x14ac:dyDescent="0.4">
      <c r="A48" s="7" t="s">
        <v>30</v>
      </c>
      <c r="B48" s="18" t="s">
        <v>50</v>
      </c>
      <c r="C48" s="13"/>
      <c r="D48" s="14" t="s">
        <v>9</v>
      </c>
      <c r="E48" s="15">
        <v>1</v>
      </c>
      <c r="F48" s="16"/>
      <c r="G48" s="16">
        <f t="shared" si="3"/>
        <v>0</v>
      </c>
      <c r="H48" s="13"/>
    </row>
    <row r="49" spans="1:8" ht="25.5" x14ac:dyDescent="0.4">
      <c r="A49" s="7" t="s">
        <v>30</v>
      </c>
      <c r="B49" s="17" t="s">
        <v>57</v>
      </c>
      <c r="C49" s="13"/>
      <c r="D49" s="14"/>
      <c r="E49" s="15"/>
      <c r="F49" s="16"/>
      <c r="G49" s="16">
        <f>SUM(G42:G48)</f>
        <v>0</v>
      </c>
      <c r="H49" s="13"/>
    </row>
    <row r="50" spans="1:8" ht="25.5" x14ac:dyDescent="0.4">
      <c r="A50" s="7" t="s">
        <v>30</v>
      </c>
      <c r="B50" s="19"/>
      <c r="C50" s="13"/>
      <c r="D50" s="14"/>
      <c r="E50" s="15"/>
      <c r="F50" s="16"/>
      <c r="G50" s="16"/>
      <c r="H50" s="13"/>
    </row>
    <row r="51" spans="1:8" ht="25.5" x14ac:dyDescent="0.4">
      <c r="A51" s="7" t="s">
        <v>30</v>
      </c>
      <c r="B51" s="27" t="s">
        <v>13</v>
      </c>
      <c r="C51" s="13"/>
      <c r="D51" s="14"/>
      <c r="E51" s="15"/>
      <c r="F51" s="16"/>
      <c r="G51" s="16">
        <f>SUM(G49,G39,G22)</f>
        <v>0</v>
      </c>
      <c r="H51" s="14"/>
    </row>
    <row r="52" spans="1:8" ht="25.5" x14ac:dyDescent="0.4">
      <c r="A52" s="7" t="s">
        <v>30</v>
      </c>
      <c r="B52" s="13"/>
      <c r="C52" s="13"/>
      <c r="D52" s="14"/>
      <c r="E52" s="15"/>
      <c r="F52" s="16"/>
      <c r="G52" s="16"/>
      <c r="H52" s="14"/>
    </row>
    <row r="53" spans="1:8" ht="25.5" x14ac:dyDescent="0.4">
      <c r="A53" s="7" t="s">
        <v>30</v>
      </c>
      <c r="B53" s="27" t="s">
        <v>59</v>
      </c>
      <c r="C53" s="13"/>
      <c r="D53" s="14"/>
      <c r="E53" s="15"/>
      <c r="F53" s="16"/>
      <c r="G53" s="16"/>
      <c r="H53" s="13"/>
    </row>
    <row r="54" spans="1:8" ht="25.5" x14ac:dyDescent="0.4">
      <c r="A54" s="7" t="s">
        <v>30</v>
      </c>
      <c r="B54" s="19" t="s">
        <v>60</v>
      </c>
      <c r="C54" s="13"/>
      <c r="D54" s="14" t="s">
        <v>9</v>
      </c>
      <c r="E54" s="15">
        <v>1</v>
      </c>
      <c r="F54" s="16"/>
      <c r="G54" s="16">
        <f>INT(E54*F54)</f>
        <v>0</v>
      </c>
      <c r="H54" s="13"/>
    </row>
    <row r="55" spans="1:8" ht="25.5" x14ac:dyDescent="0.4">
      <c r="A55" s="7" t="s">
        <v>30</v>
      </c>
      <c r="B55" s="19" t="s">
        <v>62</v>
      </c>
      <c r="C55" s="13"/>
      <c r="D55" s="14" t="s">
        <v>9</v>
      </c>
      <c r="E55" s="15">
        <v>1</v>
      </c>
      <c r="F55" s="16"/>
      <c r="G55" s="16">
        <f>INT(E55*F55)</f>
        <v>0</v>
      </c>
      <c r="H55" s="13"/>
    </row>
    <row r="56" spans="1:8" ht="25.5" x14ac:dyDescent="0.4">
      <c r="A56" s="7" t="s">
        <v>30</v>
      </c>
      <c r="B56" s="19" t="s">
        <v>63</v>
      </c>
      <c r="C56" s="13"/>
      <c r="D56" s="14" t="s">
        <v>9</v>
      </c>
      <c r="E56" s="15">
        <v>1</v>
      </c>
      <c r="F56" s="16"/>
      <c r="G56" s="16">
        <f>INT(E56*F56)</f>
        <v>0</v>
      </c>
      <c r="H56" s="13"/>
    </row>
    <row r="57" spans="1:8" ht="25.5" x14ac:dyDescent="0.4">
      <c r="A57" s="7" t="s">
        <v>30</v>
      </c>
      <c r="B57" s="27" t="s">
        <v>61</v>
      </c>
      <c r="C57" s="13"/>
      <c r="D57" s="14"/>
      <c r="E57" s="15"/>
      <c r="F57" s="16"/>
      <c r="G57" s="16">
        <f>SUM(G54:G56)</f>
        <v>0</v>
      </c>
      <c r="H57" s="13"/>
    </row>
    <row r="58" spans="1:8" ht="25.5" x14ac:dyDescent="0.4">
      <c r="A58" s="7" t="s">
        <v>30</v>
      </c>
      <c r="B58" s="13"/>
      <c r="C58" s="13"/>
      <c r="D58" s="14"/>
      <c r="E58" s="15"/>
      <c r="F58" s="16"/>
      <c r="G58" s="16"/>
      <c r="H58" s="14"/>
    </row>
    <row r="59" spans="1:8" ht="25.5" x14ac:dyDescent="0.4">
      <c r="A59" s="7" t="s">
        <v>30</v>
      </c>
      <c r="B59" s="27" t="s">
        <v>140</v>
      </c>
      <c r="C59" s="13"/>
      <c r="D59" s="14"/>
      <c r="E59" s="15"/>
      <c r="F59" s="16"/>
      <c r="G59" s="16"/>
      <c r="H59" s="13"/>
    </row>
    <row r="60" spans="1:8" ht="25.5" x14ac:dyDescent="0.4">
      <c r="A60" s="7" t="s">
        <v>30</v>
      </c>
      <c r="B60" s="19" t="s">
        <v>141</v>
      </c>
      <c r="C60" s="41" t="s">
        <v>159</v>
      </c>
      <c r="D60" s="14" t="s">
        <v>9</v>
      </c>
      <c r="E60" s="15">
        <v>1</v>
      </c>
      <c r="F60" s="16"/>
      <c r="G60" s="16">
        <f>INT(E60*F60)</f>
        <v>0</v>
      </c>
      <c r="H60" s="13" t="s">
        <v>143</v>
      </c>
    </row>
    <row r="61" spans="1:8" ht="25.5" x14ac:dyDescent="0.4">
      <c r="A61" s="7" t="s">
        <v>30</v>
      </c>
      <c r="B61" s="19" t="s">
        <v>142</v>
      </c>
      <c r="C61" s="13"/>
      <c r="D61" s="14" t="s">
        <v>9</v>
      </c>
      <c r="E61" s="15">
        <v>1</v>
      </c>
      <c r="F61" s="16"/>
      <c r="G61" s="16">
        <f>INT(E61*F61)</f>
        <v>0</v>
      </c>
      <c r="H61" s="13" t="s">
        <v>145</v>
      </c>
    </row>
    <row r="62" spans="1:8" ht="25.5" x14ac:dyDescent="0.4">
      <c r="A62" s="7" t="s">
        <v>30</v>
      </c>
      <c r="B62" s="27" t="s">
        <v>144</v>
      </c>
      <c r="C62" s="13"/>
      <c r="D62" s="14"/>
      <c r="E62" s="15"/>
      <c r="F62" s="16"/>
      <c r="G62" s="16">
        <f>SUM(G60:G61)</f>
        <v>0</v>
      </c>
      <c r="H62" s="13"/>
    </row>
    <row r="63" spans="1:8" ht="25.5" x14ac:dyDescent="0.4">
      <c r="A63" s="7" t="s">
        <v>30</v>
      </c>
      <c r="B63" s="13"/>
      <c r="C63" s="13"/>
      <c r="D63" s="14"/>
      <c r="E63" s="15"/>
      <c r="F63" s="16"/>
      <c r="G63" s="16"/>
      <c r="H63" s="13"/>
    </row>
    <row r="64" spans="1:8" ht="25.5" x14ac:dyDescent="0.4">
      <c r="A64" s="7" t="s">
        <v>30</v>
      </c>
      <c r="B64" s="27" t="s">
        <v>31</v>
      </c>
      <c r="C64" s="13"/>
      <c r="D64" s="14" t="s">
        <v>9</v>
      </c>
      <c r="E64" s="15">
        <v>1</v>
      </c>
      <c r="F64" s="16"/>
      <c r="G64" s="16">
        <f>SUM(G57,G51,G62)</f>
        <v>0</v>
      </c>
      <c r="H64" s="14" t="s">
        <v>146</v>
      </c>
    </row>
    <row r="65" spans="1:8" ht="25.5" x14ac:dyDescent="0.4">
      <c r="A65" s="7" t="s">
        <v>30</v>
      </c>
      <c r="B65" s="13"/>
      <c r="C65" s="13"/>
      <c r="D65" s="14"/>
      <c r="E65" s="15"/>
      <c r="F65" s="16"/>
      <c r="G65" s="16"/>
      <c r="H65" s="14"/>
    </row>
    <row r="66" spans="1:8" ht="25.5" x14ac:dyDescent="0.4">
      <c r="A66" s="7" t="s">
        <v>30</v>
      </c>
      <c r="B66" s="13" t="s">
        <v>32</v>
      </c>
      <c r="C66" s="28">
        <v>0.1</v>
      </c>
      <c r="D66" s="14" t="s">
        <v>9</v>
      </c>
      <c r="E66" s="15">
        <v>1</v>
      </c>
      <c r="F66" s="16"/>
      <c r="G66" s="16">
        <f>INT(G64*0.1)</f>
        <v>0</v>
      </c>
      <c r="H66" s="14"/>
    </row>
    <row r="67" spans="1:8" ht="25.5" x14ac:dyDescent="0.4">
      <c r="A67" s="7" t="s">
        <v>30</v>
      </c>
      <c r="B67" s="13"/>
      <c r="C67" s="13"/>
      <c r="D67" s="14"/>
      <c r="E67" s="15"/>
      <c r="F67" s="16"/>
      <c r="G67" s="16"/>
      <c r="H67" s="14"/>
    </row>
    <row r="68" spans="1:8" ht="25.5" x14ac:dyDescent="0.4">
      <c r="A68" s="7" t="s">
        <v>30</v>
      </c>
      <c r="B68" s="20" t="s">
        <v>33</v>
      </c>
      <c r="C68" s="20"/>
      <c r="D68" s="21" t="s">
        <v>9</v>
      </c>
      <c r="E68" s="22">
        <v>1</v>
      </c>
      <c r="F68" s="23"/>
      <c r="G68" s="23">
        <f>SUM(G64:G66)</f>
        <v>0</v>
      </c>
      <c r="H68" s="21"/>
    </row>
    <row r="69" spans="1:8" x14ac:dyDescent="0.4">
      <c r="B69" s="6"/>
    </row>
  </sheetData>
  <mergeCells count="1">
    <mergeCell ref="B3:H3"/>
  </mergeCells>
  <phoneticPr fontId="1"/>
  <pageMargins left="0.70866141732283472" right="0.31496062992125984" top="0.35433070866141736" bottom="0.55118110236220474" header="0.31496062992125984" footer="0.31496062992125984"/>
  <pageSetup paperSize="9" scale="79" fitToHeight="31" orientation="portrait" r:id="rId1"/>
  <headerFooter>
    <oddFooter xml:space="preserve">&amp;C&amp;P / &amp;N </oddFooter>
  </headerFooter>
  <rowBreaks count="1" manualBreakCount="1">
    <brk id="52" min="1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56D9E-4F86-4585-8AB1-7A2A199570CF}">
  <sheetPr codeName="Sheet2">
    <tabColor indexed="42"/>
    <pageSetUpPr fitToPage="1"/>
  </sheetPr>
  <dimension ref="D1:K103"/>
  <sheetViews>
    <sheetView showZeros="0" tabSelected="1" view="pageBreakPreview" zoomScale="85" zoomScaleNormal="70" zoomScaleSheetLayoutView="85" workbookViewId="0">
      <pane ySplit="2" topLeftCell="A3" activePane="bottomLeft" state="frozen"/>
      <selection activeCell="E14" sqref="E14"/>
      <selection pane="bottomLeft" activeCell="E14" sqref="E14"/>
    </sheetView>
  </sheetViews>
  <sheetFormatPr defaultColWidth="9" defaultRowHeight="12.75" x14ac:dyDescent="0.4"/>
  <cols>
    <col min="1" max="1" width="0.875" style="29" customWidth="1"/>
    <col min="2" max="2" width="2.625" style="29" customWidth="1"/>
    <col min="3" max="3" width="0.875" style="29" customWidth="1"/>
    <col min="4" max="4" width="10.125" style="29" customWidth="1"/>
    <col min="5" max="5" width="35.625" style="29" customWidth="1"/>
    <col min="6" max="6" width="38.625" style="29" customWidth="1"/>
    <col min="7" max="7" width="7.625" style="29" customWidth="1"/>
    <col min="8" max="8" width="14.625" style="30" customWidth="1"/>
    <col min="9" max="10" width="14.625" style="31" customWidth="1"/>
    <col min="11" max="11" width="1.625" style="29" customWidth="1"/>
    <col min="12" max="12" width="0.875" style="29" customWidth="1"/>
    <col min="13" max="16384" width="9" style="29"/>
  </cols>
  <sheetData>
    <row r="1" spans="4:11" x14ac:dyDescent="0.4">
      <c r="D1" s="29" t="s">
        <v>130</v>
      </c>
    </row>
    <row r="2" spans="4:11" ht="18" customHeight="1" x14ac:dyDescent="0.4">
      <c r="D2" s="32"/>
      <c r="E2" s="32" t="s">
        <v>64</v>
      </c>
      <c r="F2" s="32" t="s">
        <v>65</v>
      </c>
      <c r="G2" s="32" t="s">
        <v>66</v>
      </c>
      <c r="H2" s="33" t="s">
        <v>127</v>
      </c>
      <c r="I2" s="34" t="s">
        <v>128</v>
      </c>
      <c r="J2" s="34" t="s">
        <v>129</v>
      </c>
    </row>
    <row r="3" spans="4:11" ht="25.5" customHeight="1" x14ac:dyDescent="0.4">
      <c r="D3" s="43" t="s">
        <v>131</v>
      </c>
      <c r="E3" s="44"/>
      <c r="F3" s="35"/>
      <c r="G3" s="35"/>
      <c r="H3" s="36"/>
      <c r="I3" s="37"/>
      <c r="J3" s="37"/>
      <c r="K3" s="38"/>
    </row>
    <row r="4" spans="4:11" ht="25.5" customHeight="1" x14ac:dyDescent="0.4">
      <c r="D4" s="35"/>
      <c r="E4" s="35" t="s">
        <v>121</v>
      </c>
      <c r="F4" s="35" t="s">
        <v>124</v>
      </c>
      <c r="G4" s="35" t="s">
        <v>67</v>
      </c>
      <c r="H4" s="36"/>
      <c r="I4" s="37"/>
      <c r="J4" s="37"/>
      <c r="K4" s="38"/>
    </row>
    <row r="5" spans="4:11" ht="25.5" customHeight="1" x14ac:dyDescent="0.4">
      <c r="D5" s="35"/>
      <c r="E5" s="35" t="s">
        <v>125</v>
      </c>
      <c r="F5" s="35" t="s">
        <v>126</v>
      </c>
      <c r="G5" s="35" t="s">
        <v>67</v>
      </c>
      <c r="H5" s="36"/>
      <c r="I5" s="37"/>
      <c r="J5" s="37"/>
      <c r="K5" s="38"/>
    </row>
    <row r="6" spans="4:11" ht="25.5" customHeight="1" x14ac:dyDescent="0.4">
      <c r="D6" s="35"/>
      <c r="E6" s="35" t="s">
        <v>134</v>
      </c>
      <c r="F6" s="35" t="s">
        <v>135</v>
      </c>
      <c r="G6" s="35" t="s">
        <v>67</v>
      </c>
      <c r="H6" s="36"/>
      <c r="I6" s="37"/>
      <c r="J6" s="37"/>
      <c r="K6" s="38"/>
    </row>
    <row r="7" spans="4:11" ht="25.5" customHeight="1" x14ac:dyDescent="0.4">
      <c r="D7" s="35"/>
      <c r="E7" s="40" t="s">
        <v>136</v>
      </c>
      <c r="F7" s="40" t="s">
        <v>136</v>
      </c>
      <c r="G7" s="40" t="s">
        <v>136</v>
      </c>
      <c r="H7" s="36"/>
      <c r="I7" s="37"/>
      <c r="J7" s="37"/>
      <c r="K7" s="38"/>
    </row>
    <row r="8" spans="4:11" ht="25.5" customHeight="1" x14ac:dyDescent="0.4">
      <c r="D8" s="35"/>
      <c r="E8" s="40" t="s">
        <v>136</v>
      </c>
      <c r="F8" s="40" t="s">
        <v>136</v>
      </c>
      <c r="G8" s="40" t="s">
        <v>136</v>
      </c>
      <c r="H8" s="36"/>
      <c r="I8" s="37"/>
      <c r="J8" s="37"/>
      <c r="K8" s="38"/>
    </row>
    <row r="9" spans="4:11" ht="25.5" customHeight="1" x14ac:dyDescent="0.4">
      <c r="D9" s="35"/>
      <c r="E9" s="35"/>
      <c r="F9" s="45" t="s">
        <v>132</v>
      </c>
      <c r="G9" s="46"/>
      <c r="H9" s="46"/>
      <c r="I9" s="47"/>
      <c r="J9" s="39"/>
      <c r="K9" s="38"/>
    </row>
    <row r="10" spans="4:11" ht="25.5" customHeight="1" x14ac:dyDescent="0.4">
      <c r="D10" s="43" t="s">
        <v>40</v>
      </c>
      <c r="E10" s="44"/>
      <c r="F10" s="35"/>
      <c r="G10" s="35"/>
      <c r="H10" s="36"/>
      <c r="I10" s="37"/>
      <c r="J10" s="37"/>
      <c r="K10" s="38"/>
    </row>
    <row r="11" spans="4:11" ht="25.5" customHeight="1" x14ac:dyDescent="0.4">
      <c r="D11" s="35"/>
      <c r="E11" s="35" t="s">
        <v>70</v>
      </c>
      <c r="F11" s="35" t="s">
        <v>149</v>
      </c>
      <c r="G11" s="35" t="s">
        <v>69</v>
      </c>
      <c r="H11" s="36"/>
      <c r="I11" s="37"/>
      <c r="J11" s="37"/>
      <c r="K11" s="38"/>
    </row>
    <row r="12" spans="4:11" ht="25.5" customHeight="1" x14ac:dyDescent="0.4">
      <c r="D12" s="35"/>
      <c r="E12" s="35" t="s">
        <v>147</v>
      </c>
      <c r="F12" s="35" t="s">
        <v>148</v>
      </c>
      <c r="G12" s="35" t="s">
        <v>69</v>
      </c>
      <c r="H12" s="36"/>
      <c r="I12" s="37"/>
      <c r="J12" s="37"/>
      <c r="K12" s="38"/>
    </row>
    <row r="13" spans="4:11" ht="25.5" customHeight="1" x14ac:dyDescent="0.4">
      <c r="D13" s="35"/>
      <c r="E13" s="35" t="s">
        <v>71</v>
      </c>
      <c r="F13" s="35" t="s">
        <v>150</v>
      </c>
      <c r="G13" s="35" t="s">
        <v>69</v>
      </c>
      <c r="H13" s="36"/>
      <c r="I13" s="37"/>
      <c r="J13" s="37"/>
      <c r="K13" s="38"/>
    </row>
    <row r="14" spans="4:11" ht="25.5" customHeight="1" x14ac:dyDescent="0.4">
      <c r="D14" s="35"/>
      <c r="E14" s="40" t="s">
        <v>136</v>
      </c>
      <c r="F14" s="40" t="s">
        <v>136</v>
      </c>
      <c r="G14" s="40" t="s">
        <v>136</v>
      </c>
      <c r="H14" s="36"/>
      <c r="I14" s="37"/>
      <c r="J14" s="37"/>
      <c r="K14" s="38"/>
    </row>
    <row r="15" spans="4:11" ht="25.5" customHeight="1" x14ac:dyDescent="0.4">
      <c r="D15" s="35"/>
      <c r="E15" s="40" t="s">
        <v>136</v>
      </c>
      <c r="F15" s="40" t="s">
        <v>136</v>
      </c>
      <c r="G15" s="40" t="s">
        <v>136</v>
      </c>
      <c r="H15" s="36"/>
      <c r="I15" s="37"/>
      <c r="J15" s="37"/>
      <c r="K15" s="38"/>
    </row>
    <row r="16" spans="4:11" ht="25.5" customHeight="1" x14ac:dyDescent="0.4">
      <c r="D16" s="35"/>
      <c r="E16" s="35"/>
      <c r="F16" s="45" t="s">
        <v>72</v>
      </c>
      <c r="G16" s="46"/>
      <c r="H16" s="46"/>
      <c r="I16" s="47"/>
      <c r="J16" s="39"/>
      <c r="K16" s="38"/>
    </row>
    <row r="17" spans="4:11" ht="25.5" customHeight="1" x14ac:dyDescent="0.4">
      <c r="D17" s="43" t="s">
        <v>34</v>
      </c>
      <c r="E17" s="44"/>
      <c r="F17" s="35"/>
      <c r="G17" s="35"/>
      <c r="H17" s="36"/>
      <c r="I17" s="37"/>
      <c r="J17" s="37"/>
      <c r="K17" s="38"/>
    </row>
    <row r="18" spans="4:11" ht="25.5" customHeight="1" x14ac:dyDescent="0.4">
      <c r="D18" s="35"/>
      <c r="E18" s="35" t="s">
        <v>74</v>
      </c>
      <c r="F18" s="35" t="s">
        <v>75</v>
      </c>
      <c r="G18" s="35" t="s">
        <v>69</v>
      </c>
      <c r="H18" s="36"/>
      <c r="I18" s="37"/>
      <c r="J18" s="37"/>
      <c r="K18" s="38"/>
    </row>
    <row r="19" spans="4:11" ht="25.5" customHeight="1" x14ac:dyDescent="0.4">
      <c r="D19" s="35"/>
      <c r="E19" s="35" t="s">
        <v>76</v>
      </c>
      <c r="F19" s="35" t="s">
        <v>151</v>
      </c>
      <c r="G19" s="35" t="s">
        <v>67</v>
      </c>
      <c r="H19" s="36"/>
      <c r="I19" s="37"/>
      <c r="J19" s="37"/>
      <c r="K19" s="38"/>
    </row>
    <row r="20" spans="4:11" ht="25.5" customHeight="1" x14ac:dyDescent="0.4">
      <c r="D20" s="35"/>
      <c r="E20" s="35" t="s">
        <v>77</v>
      </c>
      <c r="F20" s="35" t="s">
        <v>152</v>
      </c>
      <c r="G20" s="35" t="s">
        <v>68</v>
      </c>
      <c r="H20" s="36"/>
      <c r="I20" s="37"/>
      <c r="J20" s="37"/>
      <c r="K20" s="38"/>
    </row>
    <row r="21" spans="4:11" ht="25.5" customHeight="1" x14ac:dyDescent="0.4">
      <c r="D21" s="35"/>
      <c r="E21" s="40" t="s">
        <v>136</v>
      </c>
      <c r="F21" s="40" t="s">
        <v>136</v>
      </c>
      <c r="G21" s="40" t="s">
        <v>136</v>
      </c>
      <c r="H21" s="36"/>
      <c r="I21" s="37"/>
      <c r="J21" s="37"/>
      <c r="K21" s="38"/>
    </row>
    <row r="22" spans="4:11" ht="25.5" customHeight="1" x14ac:dyDescent="0.4">
      <c r="D22" s="35"/>
      <c r="E22" s="40" t="s">
        <v>136</v>
      </c>
      <c r="F22" s="40" t="s">
        <v>136</v>
      </c>
      <c r="G22" s="40" t="s">
        <v>136</v>
      </c>
      <c r="H22" s="36"/>
      <c r="I22" s="37"/>
      <c r="J22" s="37"/>
      <c r="K22" s="38"/>
    </row>
    <row r="23" spans="4:11" ht="25.5" customHeight="1" x14ac:dyDescent="0.4">
      <c r="D23" s="35"/>
      <c r="E23" s="35"/>
      <c r="F23" s="45" t="s">
        <v>78</v>
      </c>
      <c r="G23" s="46"/>
      <c r="H23" s="46"/>
      <c r="I23" s="47"/>
      <c r="J23" s="39"/>
      <c r="K23" s="38"/>
    </row>
    <row r="24" spans="4:11" ht="25.5" customHeight="1" x14ac:dyDescent="0.4">
      <c r="D24" s="43" t="s">
        <v>43</v>
      </c>
      <c r="E24" s="44"/>
      <c r="F24" s="35"/>
      <c r="G24" s="35"/>
      <c r="H24" s="36"/>
      <c r="I24" s="37"/>
      <c r="J24" s="37"/>
      <c r="K24" s="38"/>
    </row>
    <row r="25" spans="4:11" ht="25.5" customHeight="1" x14ac:dyDescent="0.4">
      <c r="D25" s="35"/>
      <c r="E25" s="35" t="s">
        <v>79</v>
      </c>
      <c r="F25" s="35" t="s">
        <v>153</v>
      </c>
      <c r="G25" s="35" t="s">
        <v>67</v>
      </c>
      <c r="H25" s="36"/>
      <c r="I25" s="37"/>
      <c r="J25" s="37"/>
      <c r="K25" s="38"/>
    </row>
    <row r="26" spans="4:11" ht="25.5" customHeight="1" x14ac:dyDescent="0.4">
      <c r="D26" s="35"/>
      <c r="E26" s="35" t="s">
        <v>80</v>
      </c>
      <c r="F26" s="35" t="s">
        <v>123</v>
      </c>
      <c r="G26" s="35" t="s">
        <v>67</v>
      </c>
      <c r="H26" s="36"/>
      <c r="I26" s="37"/>
      <c r="J26" s="37"/>
      <c r="K26" s="38"/>
    </row>
    <row r="27" spans="4:11" ht="25.5" customHeight="1" x14ac:dyDescent="0.4">
      <c r="D27" s="35"/>
      <c r="E27" s="35" t="s">
        <v>179</v>
      </c>
      <c r="F27" s="35" t="s">
        <v>180</v>
      </c>
      <c r="G27" s="35" t="s">
        <v>67</v>
      </c>
      <c r="H27" s="36"/>
      <c r="I27" s="37"/>
      <c r="J27" s="37"/>
      <c r="K27" s="38"/>
    </row>
    <row r="28" spans="4:11" ht="25.5" customHeight="1" x14ac:dyDescent="0.4">
      <c r="D28" s="35"/>
      <c r="E28" s="40" t="s">
        <v>136</v>
      </c>
      <c r="F28" s="40" t="s">
        <v>136</v>
      </c>
      <c r="G28" s="40" t="s">
        <v>136</v>
      </c>
      <c r="H28" s="36"/>
      <c r="I28" s="37"/>
      <c r="J28" s="37"/>
      <c r="K28" s="38"/>
    </row>
    <row r="29" spans="4:11" ht="25.5" customHeight="1" x14ac:dyDescent="0.4">
      <c r="D29" s="35"/>
      <c r="E29" s="40" t="s">
        <v>136</v>
      </c>
      <c r="F29" s="40" t="s">
        <v>136</v>
      </c>
      <c r="G29" s="40" t="s">
        <v>136</v>
      </c>
      <c r="H29" s="36"/>
      <c r="I29" s="37"/>
      <c r="J29" s="37"/>
      <c r="K29" s="38"/>
    </row>
    <row r="30" spans="4:11" ht="25.5" customHeight="1" x14ac:dyDescent="0.4">
      <c r="D30" s="35"/>
      <c r="E30" s="35"/>
      <c r="F30" s="45" t="s">
        <v>81</v>
      </c>
      <c r="G30" s="46"/>
      <c r="H30" s="46"/>
      <c r="I30" s="47"/>
      <c r="J30" s="39"/>
      <c r="K30" s="38"/>
    </row>
    <row r="31" spans="4:11" ht="25.5" customHeight="1" x14ac:dyDescent="0.4">
      <c r="D31" s="43" t="s">
        <v>46</v>
      </c>
      <c r="E31" s="44"/>
      <c r="F31" s="35"/>
      <c r="G31" s="35"/>
      <c r="H31" s="36"/>
      <c r="I31" s="37"/>
      <c r="J31" s="37"/>
      <c r="K31" s="38"/>
    </row>
    <row r="32" spans="4:11" ht="25.5" customHeight="1" x14ac:dyDescent="0.4">
      <c r="D32" s="35"/>
      <c r="E32" s="35" t="s">
        <v>82</v>
      </c>
      <c r="F32" s="35" t="s">
        <v>83</v>
      </c>
      <c r="G32" s="35" t="s">
        <v>68</v>
      </c>
      <c r="H32" s="36"/>
      <c r="I32" s="37"/>
      <c r="J32" s="37"/>
      <c r="K32" s="38"/>
    </row>
    <row r="33" spans="4:11" ht="25.5" customHeight="1" x14ac:dyDescent="0.4">
      <c r="D33" s="35"/>
      <c r="E33" s="35" t="s">
        <v>181</v>
      </c>
      <c r="F33" s="35" t="s">
        <v>83</v>
      </c>
      <c r="G33" s="35" t="s">
        <v>68</v>
      </c>
      <c r="H33" s="36"/>
      <c r="I33" s="37"/>
      <c r="J33" s="37"/>
      <c r="K33" s="38"/>
    </row>
    <row r="34" spans="4:11" ht="25.5" customHeight="1" x14ac:dyDescent="0.4">
      <c r="D34" s="35"/>
      <c r="E34" s="40" t="s">
        <v>136</v>
      </c>
      <c r="F34" s="40" t="s">
        <v>136</v>
      </c>
      <c r="G34" s="40" t="s">
        <v>136</v>
      </c>
      <c r="H34" s="36"/>
      <c r="I34" s="37"/>
      <c r="J34" s="37"/>
      <c r="K34" s="38"/>
    </row>
    <row r="35" spans="4:11" ht="25.5" customHeight="1" x14ac:dyDescent="0.4">
      <c r="D35" s="35"/>
      <c r="E35" s="40" t="s">
        <v>136</v>
      </c>
      <c r="F35" s="40" t="s">
        <v>136</v>
      </c>
      <c r="G35" s="40" t="s">
        <v>136</v>
      </c>
      <c r="H35" s="36"/>
      <c r="I35" s="37"/>
      <c r="J35" s="37"/>
      <c r="K35" s="38"/>
    </row>
    <row r="36" spans="4:11" ht="25.5" customHeight="1" x14ac:dyDescent="0.4">
      <c r="D36" s="35"/>
      <c r="E36" s="35"/>
      <c r="F36" s="45" t="s">
        <v>84</v>
      </c>
      <c r="G36" s="46"/>
      <c r="H36" s="46"/>
      <c r="I36" s="47"/>
      <c r="J36" s="39"/>
      <c r="K36" s="38"/>
    </row>
    <row r="37" spans="4:11" ht="25.5" customHeight="1" x14ac:dyDescent="0.4">
      <c r="D37" s="43" t="s">
        <v>85</v>
      </c>
      <c r="E37" s="44"/>
      <c r="F37" s="35"/>
      <c r="G37" s="35"/>
      <c r="H37" s="36"/>
      <c r="I37" s="37"/>
      <c r="J37" s="37"/>
      <c r="K37" s="38"/>
    </row>
    <row r="38" spans="4:11" ht="25.5" customHeight="1" x14ac:dyDescent="0.4">
      <c r="D38" s="35"/>
      <c r="E38" s="35" t="s">
        <v>86</v>
      </c>
      <c r="F38" s="35" t="s">
        <v>87</v>
      </c>
      <c r="G38" s="35" t="s">
        <v>68</v>
      </c>
      <c r="H38" s="36"/>
      <c r="I38" s="37"/>
      <c r="J38" s="37"/>
      <c r="K38" s="38"/>
    </row>
    <row r="39" spans="4:11" ht="25.5" customHeight="1" x14ac:dyDescent="0.4">
      <c r="D39" s="35"/>
      <c r="E39" s="40" t="s">
        <v>136</v>
      </c>
      <c r="F39" s="40" t="s">
        <v>136</v>
      </c>
      <c r="G39" s="40" t="s">
        <v>136</v>
      </c>
      <c r="H39" s="36"/>
      <c r="I39" s="37"/>
      <c r="J39" s="37"/>
      <c r="K39" s="38"/>
    </row>
    <row r="40" spans="4:11" ht="25.5" customHeight="1" x14ac:dyDescent="0.4">
      <c r="D40" s="35"/>
      <c r="E40" s="40" t="s">
        <v>136</v>
      </c>
      <c r="F40" s="40" t="s">
        <v>136</v>
      </c>
      <c r="G40" s="40" t="s">
        <v>136</v>
      </c>
      <c r="H40" s="36"/>
      <c r="I40" s="37"/>
      <c r="J40" s="37"/>
      <c r="K40" s="38"/>
    </row>
    <row r="41" spans="4:11" ht="25.5" customHeight="1" x14ac:dyDescent="0.4">
      <c r="D41" s="35"/>
      <c r="E41" s="35"/>
      <c r="F41" s="45" t="s">
        <v>88</v>
      </c>
      <c r="G41" s="46"/>
      <c r="H41" s="46"/>
      <c r="I41" s="47"/>
      <c r="J41" s="39"/>
      <c r="K41" s="38"/>
    </row>
    <row r="42" spans="4:11" ht="25.5" customHeight="1" x14ac:dyDescent="0.4">
      <c r="D42" s="43" t="s">
        <v>89</v>
      </c>
      <c r="E42" s="44"/>
      <c r="F42" s="35"/>
      <c r="G42" s="35"/>
      <c r="H42" s="36"/>
      <c r="I42" s="37"/>
      <c r="J42" s="37"/>
      <c r="K42" s="38"/>
    </row>
    <row r="43" spans="4:11" ht="25.5" customHeight="1" x14ac:dyDescent="0.4">
      <c r="D43" s="35"/>
      <c r="E43" s="35" t="s">
        <v>90</v>
      </c>
      <c r="F43" s="35" t="s">
        <v>91</v>
      </c>
      <c r="G43" s="35" t="s">
        <v>68</v>
      </c>
      <c r="H43" s="36"/>
      <c r="I43" s="37"/>
      <c r="J43" s="37"/>
      <c r="K43" s="38"/>
    </row>
    <row r="44" spans="4:11" ht="25.5" customHeight="1" x14ac:dyDescent="0.4">
      <c r="D44" s="35"/>
      <c r="E44" s="40" t="s">
        <v>136</v>
      </c>
      <c r="F44" s="40" t="s">
        <v>136</v>
      </c>
      <c r="G44" s="40" t="s">
        <v>136</v>
      </c>
      <c r="H44" s="36"/>
      <c r="I44" s="37"/>
      <c r="J44" s="37"/>
      <c r="K44" s="38"/>
    </row>
    <row r="45" spans="4:11" ht="25.5" customHeight="1" x14ac:dyDescent="0.4">
      <c r="D45" s="35"/>
      <c r="E45" s="40" t="s">
        <v>136</v>
      </c>
      <c r="F45" s="40" t="s">
        <v>136</v>
      </c>
      <c r="G45" s="40" t="s">
        <v>136</v>
      </c>
      <c r="H45" s="36"/>
      <c r="I45" s="37"/>
      <c r="J45" s="37"/>
      <c r="K45" s="38"/>
    </row>
    <row r="46" spans="4:11" ht="25.5" customHeight="1" x14ac:dyDescent="0.4">
      <c r="D46" s="35"/>
      <c r="E46" s="35"/>
      <c r="F46" s="45" t="s">
        <v>92</v>
      </c>
      <c r="G46" s="46"/>
      <c r="H46" s="46"/>
      <c r="I46" s="47"/>
      <c r="J46" s="39"/>
      <c r="K46" s="38"/>
    </row>
    <row r="47" spans="4:11" ht="25.5" customHeight="1" x14ac:dyDescent="0.4">
      <c r="D47" s="43" t="s">
        <v>93</v>
      </c>
      <c r="E47" s="44"/>
      <c r="F47" s="35"/>
      <c r="G47" s="35"/>
      <c r="H47" s="36"/>
      <c r="I47" s="37"/>
      <c r="J47" s="37"/>
      <c r="K47" s="38"/>
    </row>
    <row r="48" spans="4:11" ht="25.5" customHeight="1" x14ac:dyDescent="0.4">
      <c r="D48" s="35"/>
      <c r="E48" s="35" t="s">
        <v>94</v>
      </c>
      <c r="F48" s="35" t="s">
        <v>95</v>
      </c>
      <c r="G48" s="35" t="s">
        <v>68</v>
      </c>
      <c r="H48" s="36"/>
      <c r="I48" s="37"/>
      <c r="J48" s="37"/>
      <c r="K48" s="38"/>
    </row>
    <row r="49" spans="4:11" ht="25.5" customHeight="1" x14ac:dyDescent="0.4">
      <c r="D49" s="35"/>
      <c r="E49" s="40" t="s">
        <v>136</v>
      </c>
      <c r="F49" s="40" t="s">
        <v>136</v>
      </c>
      <c r="G49" s="40" t="s">
        <v>136</v>
      </c>
      <c r="H49" s="36"/>
      <c r="I49" s="37"/>
      <c r="J49" s="37"/>
      <c r="K49" s="38"/>
    </row>
    <row r="50" spans="4:11" ht="25.5" customHeight="1" x14ac:dyDescent="0.4">
      <c r="D50" s="35"/>
      <c r="E50" s="40" t="s">
        <v>136</v>
      </c>
      <c r="F50" s="40" t="s">
        <v>136</v>
      </c>
      <c r="G50" s="40" t="s">
        <v>136</v>
      </c>
      <c r="H50" s="36"/>
      <c r="I50" s="37"/>
      <c r="J50" s="37"/>
      <c r="K50" s="38"/>
    </row>
    <row r="51" spans="4:11" ht="25.5" customHeight="1" x14ac:dyDescent="0.4">
      <c r="D51" s="35"/>
      <c r="E51" s="35"/>
      <c r="F51" s="45" t="s">
        <v>96</v>
      </c>
      <c r="G51" s="46"/>
      <c r="H51" s="46"/>
      <c r="I51" s="47"/>
      <c r="J51" s="39"/>
      <c r="K51" s="38"/>
    </row>
    <row r="52" spans="4:11" ht="25.5" customHeight="1" x14ac:dyDescent="0.4">
      <c r="D52" s="43" t="s">
        <v>42</v>
      </c>
      <c r="E52" s="44"/>
      <c r="F52" s="35"/>
      <c r="G52" s="35"/>
      <c r="H52" s="36"/>
      <c r="I52" s="37"/>
      <c r="J52" s="37"/>
      <c r="K52" s="38"/>
    </row>
    <row r="53" spans="4:11" ht="25.5" customHeight="1" x14ac:dyDescent="0.4">
      <c r="D53" s="35"/>
      <c r="E53" s="35" t="s">
        <v>97</v>
      </c>
      <c r="F53" s="35" t="s">
        <v>98</v>
      </c>
      <c r="G53" s="35" t="s">
        <v>73</v>
      </c>
      <c r="H53" s="36"/>
      <c r="I53" s="37"/>
      <c r="J53" s="37"/>
      <c r="K53" s="38"/>
    </row>
    <row r="54" spans="4:11" ht="25.5" customHeight="1" x14ac:dyDescent="0.4">
      <c r="D54" s="35"/>
      <c r="E54" s="40" t="s">
        <v>136</v>
      </c>
      <c r="F54" s="40" t="s">
        <v>136</v>
      </c>
      <c r="G54" s="40" t="s">
        <v>136</v>
      </c>
      <c r="H54" s="36"/>
      <c r="I54" s="37"/>
      <c r="J54" s="37"/>
      <c r="K54" s="38"/>
    </row>
    <row r="55" spans="4:11" ht="25.5" customHeight="1" x14ac:dyDescent="0.4">
      <c r="D55" s="35"/>
      <c r="E55" s="40" t="s">
        <v>136</v>
      </c>
      <c r="F55" s="40" t="s">
        <v>136</v>
      </c>
      <c r="G55" s="40" t="s">
        <v>136</v>
      </c>
      <c r="H55" s="36"/>
      <c r="I55" s="37"/>
      <c r="J55" s="37"/>
      <c r="K55" s="38"/>
    </row>
    <row r="56" spans="4:11" ht="25.5" customHeight="1" x14ac:dyDescent="0.4">
      <c r="D56" s="35"/>
      <c r="E56" s="35"/>
      <c r="F56" s="45" t="s">
        <v>99</v>
      </c>
      <c r="G56" s="46"/>
      <c r="H56" s="46"/>
      <c r="I56" s="47"/>
      <c r="J56" s="39"/>
      <c r="K56" s="38"/>
    </row>
    <row r="57" spans="4:11" ht="25.5" customHeight="1" x14ac:dyDescent="0.4">
      <c r="D57" s="43" t="s">
        <v>10</v>
      </c>
      <c r="E57" s="44"/>
      <c r="F57" s="35"/>
      <c r="G57" s="35"/>
      <c r="H57" s="36"/>
      <c r="I57" s="37"/>
      <c r="J57" s="37"/>
      <c r="K57" s="38"/>
    </row>
    <row r="58" spans="4:11" ht="25.5" customHeight="1" x14ac:dyDescent="0.4">
      <c r="D58" s="35"/>
      <c r="E58" s="35" t="s">
        <v>100</v>
      </c>
      <c r="F58" s="35" t="s">
        <v>101</v>
      </c>
      <c r="G58" s="35" t="s">
        <v>67</v>
      </c>
      <c r="H58" s="36"/>
      <c r="I58" s="37"/>
      <c r="J58" s="37"/>
      <c r="K58" s="38"/>
    </row>
    <row r="59" spans="4:11" ht="25.5" customHeight="1" x14ac:dyDescent="0.4">
      <c r="D59" s="35"/>
      <c r="E59" s="35" t="s">
        <v>102</v>
      </c>
      <c r="F59" s="35" t="s">
        <v>103</v>
      </c>
      <c r="G59" s="35" t="s">
        <v>67</v>
      </c>
      <c r="H59" s="36"/>
      <c r="I59" s="37"/>
      <c r="J59" s="37"/>
      <c r="K59" s="38"/>
    </row>
    <row r="60" spans="4:11" ht="25.5" customHeight="1" x14ac:dyDescent="0.4">
      <c r="D60" s="35"/>
      <c r="E60" s="35" t="s">
        <v>104</v>
      </c>
      <c r="F60" s="35" t="s">
        <v>154</v>
      </c>
      <c r="G60" s="35" t="s">
        <v>67</v>
      </c>
      <c r="H60" s="36"/>
      <c r="I60" s="37"/>
      <c r="J60" s="37"/>
      <c r="K60" s="38"/>
    </row>
    <row r="61" spans="4:11" ht="25.5" customHeight="1" x14ac:dyDescent="0.4">
      <c r="D61" s="35"/>
      <c r="E61" s="40" t="s">
        <v>136</v>
      </c>
      <c r="F61" s="40" t="s">
        <v>136</v>
      </c>
      <c r="G61" s="40" t="s">
        <v>136</v>
      </c>
      <c r="H61" s="36"/>
      <c r="I61" s="37"/>
      <c r="J61" s="37"/>
      <c r="K61" s="38"/>
    </row>
    <row r="62" spans="4:11" ht="25.5" customHeight="1" x14ac:dyDescent="0.4">
      <c r="D62" s="35"/>
      <c r="E62" s="40" t="s">
        <v>136</v>
      </c>
      <c r="F62" s="40" t="s">
        <v>136</v>
      </c>
      <c r="G62" s="40" t="s">
        <v>136</v>
      </c>
      <c r="H62" s="36"/>
      <c r="I62" s="37"/>
      <c r="J62" s="37"/>
      <c r="K62" s="38"/>
    </row>
    <row r="63" spans="4:11" ht="25.5" customHeight="1" x14ac:dyDescent="0.4">
      <c r="D63" s="35"/>
      <c r="E63" s="35"/>
      <c r="F63" s="45" t="s">
        <v>105</v>
      </c>
      <c r="G63" s="46"/>
      <c r="H63" s="46"/>
      <c r="I63" s="47"/>
      <c r="J63" s="39"/>
      <c r="K63" s="38"/>
    </row>
    <row r="64" spans="4:11" ht="25.5" customHeight="1" x14ac:dyDescent="0.4">
      <c r="D64" s="43" t="s">
        <v>38</v>
      </c>
      <c r="E64" s="44"/>
      <c r="F64" s="35"/>
      <c r="G64" s="35"/>
      <c r="H64" s="36"/>
      <c r="I64" s="37"/>
      <c r="J64" s="37"/>
      <c r="K64" s="38"/>
    </row>
    <row r="65" spans="4:11" ht="25.5" customHeight="1" x14ac:dyDescent="0.4">
      <c r="D65" s="35"/>
      <c r="E65" s="35" t="s">
        <v>106</v>
      </c>
      <c r="F65" s="35" t="s">
        <v>155</v>
      </c>
      <c r="G65" s="35" t="s">
        <v>67</v>
      </c>
      <c r="H65" s="36"/>
      <c r="I65" s="37"/>
      <c r="J65" s="37"/>
      <c r="K65" s="38"/>
    </row>
    <row r="66" spans="4:11" ht="25.5" customHeight="1" x14ac:dyDescent="0.4">
      <c r="D66" s="35"/>
      <c r="E66" s="35" t="s">
        <v>107</v>
      </c>
      <c r="F66" s="35" t="s">
        <v>156</v>
      </c>
      <c r="G66" s="35" t="s">
        <v>67</v>
      </c>
      <c r="H66" s="36"/>
      <c r="I66" s="37"/>
      <c r="J66" s="37"/>
      <c r="K66" s="38"/>
    </row>
    <row r="67" spans="4:11" ht="25.5" customHeight="1" x14ac:dyDescent="0.4">
      <c r="D67" s="35"/>
      <c r="E67" s="35" t="s">
        <v>108</v>
      </c>
      <c r="F67" s="35" t="s">
        <v>109</v>
      </c>
      <c r="G67" s="35" t="s">
        <v>67</v>
      </c>
      <c r="H67" s="36"/>
      <c r="I67" s="37"/>
      <c r="J67" s="37"/>
      <c r="K67" s="38"/>
    </row>
    <row r="68" spans="4:11" ht="25.5" customHeight="1" x14ac:dyDescent="0.4">
      <c r="D68" s="35"/>
      <c r="E68" s="40" t="s">
        <v>136</v>
      </c>
      <c r="F68" s="40" t="s">
        <v>136</v>
      </c>
      <c r="G68" s="40" t="s">
        <v>136</v>
      </c>
      <c r="H68" s="36"/>
      <c r="I68" s="37"/>
      <c r="J68" s="37"/>
      <c r="K68" s="38"/>
    </row>
    <row r="69" spans="4:11" ht="25.5" customHeight="1" x14ac:dyDescent="0.4">
      <c r="D69" s="35"/>
      <c r="E69" s="40" t="s">
        <v>136</v>
      </c>
      <c r="F69" s="40" t="s">
        <v>136</v>
      </c>
      <c r="G69" s="40" t="s">
        <v>136</v>
      </c>
      <c r="H69" s="36"/>
      <c r="I69" s="37"/>
      <c r="J69" s="37"/>
      <c r="K69" s="38"/>
    </row>
    <row r="70" spans="4:11" ht="25.5" customHeight="1" x14ac:dyDescent="0.4">
      <c r="D70" s="35"/>
      <c r="E70" s="35"/>
      <c r="F70" s="45" t="s">
        <v>110</v>
      </c>
      <c r="G70" s="46"/>
      <c r="H70" s="46"/>
      <c r="I70" s="47"/>
      <c r="J70" s="39"/>
      <c r="K70" s="38"/>
    </row>
    <row r="71" spans="4:11" ht="25.5" customHeight="1" x14ac:dyDescent="0.4">
      <c r="D71" s="43" t="s">
        <v>111</v>
      </c>
      <c r="E71" s="44"/>
      <c r="F71" s="35"/>
      <c r="G71" s="35"/>
      <c r="H71" s="36"/>
      <c r="I71" s="37"/>
      <c r="J71" s="37"/>
      <c r="K71" s="38"/>
    </row>
    <row r="72" spans="4:11" ht="25.5" customHeight="1" x14ac:dyDescent="0.4">
      <c r="D72" s="35"/>
      <c r="E72" s="35" t="s">
        <v>112</v>
      </c>
      <c r="F72" s="35" t="s">
        <v>158</v>
      </c>
      <c r="G72" s="35" t="s">
        <v>68</v>
      </c>
      <c r="H72" s="36"/>
      <c r="I72" s="37"/>
      <c r="J72" s="37"/>
      <c r="K72" s="38"/>
    </row>
    <row r="73" spans="4:11" ht="25.5" customHeight="1" x14ac:dyDescent="0.4">
      <c r="D73" s="35"/>
      <c r="E73" s="35" t="s">
        <v>113</v>
      </c>
      <c r="F73" s="35" t="s">
        <v>157</v>
      </c>
      <c r="G73" s="35" t="s">
        <v>69</v>
      </c>
      <c r="H73" s="36"/>
      <c r="I73" s="37"/>
      <c r="J73" s="37"/>
      <c r="K73" s="38"/>
    </row>
    <row r="74" spans="4:11" ht="25.5" customHeight="1" x14ac:dyDescent="0.4">
      <c r="D74" s="35"/>
      <c r="E74" s="40" t="s">
        <v>136</v>
      </c>
      <c r="F74" s="40" t="s">
        <v>136</v>
      </c>
      <c r="G74" s="40" t="s">
        <v>136</v>
      </c>
      <c r="H74" s="36"/>
      <c r="I74" s="37"/>
      <c r="J74" s="37"/>
      <c r="K74" s="38"/>
    </row>
    <row r="75" spans="4:11" ht="25.5" customHeight="1" x14ac:dyDescent="0.4">
      <c r="D75" s="35"/>
      <c r="E75" s="40" t="s">
        <v>136</v>
      </c>
      <c r="F75" s="40" t="s">
        <v>136</v>
      </c>
      <c r="G75" s="40" t="s">
        <v>136</v>
      </c>
      <c r="H75" s="36"/>
      <c r="I75" s="37"/>
      <c r="J75" s="37"/>
      <c r="K75" s="38"/>
    </row>
    <row r="76" spans="4:11" ht="25.5" customHeight="1" x14ac:dyDescent="0.4">
      <c r="D76" s="35"/>
      <c r="E76" s="35"/>
      <c r="F76" s="45" t="s">
        <v>114</v>
      </c>
      <c r="G76" s="46"/>
      <c r="H76" s="46"/>
      <c r="I76" s="47"/>
      <c r="J76" s="39"/>
      <c r="K76" s="38"/>
    </row>
    <row r="77" spans="4:11" ht="25.5" customHeight="1" x14ac:dyDescent="0.4">
      <c r="D77" s="43" t="s">
        <v>115</v>
      </c>
      <c r="E77" s="44"/>
      <c r="F77" s="35"/>
      <c r="G77" s="35"/>
      <c r="H77" s="36"/>
      <c r="I77" s="37"/>
      <c r="J77" s="37"/>
      <c r="K77" s="38"/>
    </row>
    <row r="78" spans="4:11" ht="25.5" customHeight="1" x14ac:dyDescent="0.4">
      <c r="D78" s="35"/>
      <c r="E78" s="35" t="s">
        <v>162</v>
      </c>
      <c r="F78" s="35" t="s">
        <v>163</v>
      </c>
      <c r="G78" s="35" t="s">
        <v>133</v>
      </c>
      <c r="H78" s="36"/>
      <c r="I78" s="37"/>
      <c r="J78" s="37"/>
      <c r="K78" s="38"/>
    </row>
    <row r="79" spans="4:11" ht="25.5" customHeight="1" x14ac:dyDescent="0.4">
      <c r="D79" s="35"/>
      <c r="E79" s="35" t="s">
        <v>164</v>
      </c>
      <c r="F79" s="35" t="s">
        <v>137</v>
      </c>
      <c r="G79" s="35" t="s">
        <v>165</v>
      </c>
      <c r="H79" s="36"/>
      <c r="I79" s="37"/>
      <c r="J79" s="37"/>
      <c r="K79" s="38"/>
    </row>
    <row r="80" spans="4:11" ht="25.5" customHeight="1" x14ac:dyDescent="0.4">
      <c r="D80" s="35"/>
      <c r="E80" s="35" t="s">
        <v>166</v>
      </c>
      <c r="F80" s="35" t="s">
        <v>167</v>
      </c>
      <c r="G80" s="35" t="s">
        <v>133</v>
      </c>
      <c r="H80" s="36"/>
      <c r="I80" s="37"/>
      <c r="J80" s="37"/>
      <c r="K80" s="38"/>
    </row>
    <row r="81" spans="4:11" ht="25.5" customHeight="1" x14ac:dyDescent="0.4">
      <c r="D81" s="35"/>
      <c r="E81" s="40" t="s">
        <v>136</v>
      </c>
      <c r="F81" s="40" t="s">
        <v>136</v>
      </c>
      <c r="G81" s="40" t="s">
        <v>136</v>
      </c>
      <c r="H81" s="36"/>
      <c r="I81" s="37"/>
      <c r="J81" s="37"/>
      <c r="K81" s="38"/>
    </row>
    <row r="82" spans="4:11" ht="25.5" customHeight="1" x14ac:dyDescent="0.4">
      <c r="D82" s="35"/>
      <c r="E82" s="35"/>
      <c r="F82" s="45" t="s">
        <v>116</v>
      </c>
      <c r="G82" s="46"/>
      <c r="H82" s="46"/>
      <c r="I82" s="47"/>
      <c r="J82" s="39"/>
      <c r="K82" s="38"/>
    </row>
    <row r="83" spans="4:11" ht="25.5" customHeight="1" x14ac:dyDescent="0.4">
      <c r="D83" s="43" t="s">
        <v>117</v>
      </c>
      <c r="E83" s="44"/>
      <c r="F83" s="35"/>
      <c r="G83" s="35"/>
      <c r="H83" s="36"/>
      <c r="I83" s="37"/>
      <c r="J83" s="37"/>
      <c r="K83" s="38"/>
    </row>
    <row r="84" spans="4:11" ht="25.5" customHeight="1" x14ac:dyDescent="0.4">
      <c r="D84" s="35"/>
      <c r="E84" s="35" t="s">
        <v>118</v>
      </c>
      <c r="F84" s="35" t="s">
        <v>168</v>
      </c>
      <c r="G84" s="35" t="s">
        <v>69</v>
      </c>
      <c r="H84" s="36"/>
      <c r="I84" s="37"/>
      <c r="J84" s="37"/>
      <c r="K84" s="38"/>
    </row>
    <row r="85" spans="4:11" ht="25.5" customHeight="1" x14ac:dyDescent="0.4">
      <c r="D85" s="35"/>
      <c r="E85" s="35" t="s">
        <v>119</v>
      </c>
      <c r="F85" s="35" t="s">
        <v>120</v>
      </c>
      <c r="G85" s="35" t="s">
        <v>68</v>
      </c>
      <c r="H85" s="36"/>
      <c r="I85" s="37"/>
      <c r="J85" s="37"/>
      <c r="K85" s="38"/>
    </row>
    <row r="86" spans="4:11" ht="25.5" customHeight="1" x14ac:dyDescent="0.4">
      <c r="D86" s="35"/>
      <c r="E86" s="40" t="s">
        <v>136</v>
      </c>
      <c r="F86" s="40" t="s">
        <v>136</v>
      </c>
      <c r="G86" s="40" t="s">
        <v>136</v>
      </c>
      <c r="H86" s="36"/>
      <c r="I86" s="37"/>
      <c r="J86" s="37"/>
      <c r="K86" s="38"/>
    </row>
    <row r="87" spans="4:11" ht="25.5" customHeight="1" x14ac:dyDescent="0.4">
      <c r="D87" s="35"/>
      <c r="E87" s="40" t="s">
        <v>136</v>
      </c>
      <c r="F87" s="40" t="s">
        <v>136</v>
      </c>
      <c r="G87" s="40" t="s">
        <v>136</v>
      </c>
      <c r="H87" s="36"/>
      <c r="I87" s="37"/>
      <c r="J87" s="37"/>
      <c r="K87" s="38"/>
    </row>
    <row r="88" spans="4:11" ht="25.5" customHeight="1" x14ac:dyDescent="0.4">
      <c r="D88" s="35"/>
      <c r="E88" s="35"/>
      <c r="F88" s="45" t="s">
        <v>122</v>
      </c>
      <c r="G88" s="46"/>
      <c r="H88" s="46"/>
      <c r="I88" s="47"/>
      <c r="J88" s="39"/>
      <c r="K88" s="38"/>
    </row>
    <row r="89" spans="4:11" ht="25.5" customHeight="1" x14ac:dyDescent="0.4">
      <c r="D89" s="43" t="s">
        <v>169</v>
      </c>
      <c r="E89" s="44"/>
      <c r="F89" s="35"/>
      <c r="G89" s="35"/>
      <c r="H89" s="36"/>
      <c r="I89" s="37"/>
      <c r="J89" s="37"/>
      <c r="K89" s="38"/>
    </row>
    <row r="90" spans="4:11" ht="25.5" customHeight="1" x14ac:dyDescent="0.4">
      <c r="D90" s="35"/>
      <c r="E90" s="35" t="s">
        <v>171</v>
      </c>
      <c r="F90" s="35" t="s">
        <v>178</v>
      </c>
      <c r="G90" s="35" t="s">
        <v>172</v>
      </c>
      <c r="H90" s="36"/>
      <c r="I90" s="37"/>
      <c r="J90" s="37"/>
      <c r="K90" s="38"/>
    </row>
    <row r="91" spans="4:11" ht="25.5" customHeight="1" x14ac:dyDescent="0.4">
      <c r="D91" s="35"/>
      <c r="E91" s="35" t="s">
        <v>173</v>
      </c>
      <c r="F91" s="35" t="s">
        <v>174</v>
      </c>
      <c r="G91" s="35" t="s">
        <v>133</v>
      </c>
      <c r="H91" s="36"/>
      <c r="I91" s="37"/>
      <c r="J91" s="37"/>
      <c r="K91" s="38"/>
    </row>
    <row r="92" spans="4:11" ht="25.5" customHeight="1" x14ac:dyDescent="0.4">
      <c r="D92" s="35"/>
      <c r="E92" s="35" t="s">
        <v>175</v>
      </c>
      <c r="F92" s="35" t="s">
        <v>177</v>
      </c>
      <c r="G92" s="35" t="s">
        <v>176</v>
      </c>
      <c r="H92" s="36"/>
      <c r="I92" s="37"/>
      <c r="J92" s="37"/>
      <c r="K92" s="38"/>
    </row>
    <row r="93" spans="4:11" ht="25.5" customHeight="1" x14ac:dyDescent="0.4">
      <c r="D93" s="35"/>
      <c r="E93" s="40" t="s">
        <v>136</v>
      </c>
      <c r="F93" s="40" t="s">
        <v>136</v>
      </c>
      <c r="G93" s="40" t="s">
        <v>136</v>
      </c>
      <c r="H93" s="36"/>
      <c r="I93" s="37"/>
      <c r="J93" s="37"/>
      <c r="K93" s="38"/>
    </row>
    <row r="94" spans="4:11" ht="25.5" customHeight="1" x14ac:dyDescent="0.4">
      <c r="D94" s="35"/>
      <c r="E94" s="40" t="s">
        <v>136</v>
      </c>
      <c r="F94" s="40" t="s">
        <v>136</v>
      </c>
      <c r="G94" s="40" t="s">
        <v>136</v>
      </c>
      <c r="H94" s="36"/>
      <c r="I94" s="37"/>
      <c r="J94" s="37"/>
      <c r="K94" s="38"/>
    </row>
    <row r="95" spans="4:11" ht="25.5" customHeight="1" x14ac:dyDescent="0.4">
      <c r="D95" s="35"/>
      <c r="E95" s="35"/>
      <c r="F95" s="45" t="s">
        <v>170</v>
      </c>
      <c r="G95" s="46"/>
      <c r="H95" s="46"/>
      <c r="I95" s="47"/>
      <c r="J95" s="39"/>
      <c r="K95" s="38"/>
    </row>
    <row r="96" spans="4:11" ht="21.95" customHeight="1" x14ac:dyDescent="0.4"/>
    <row r="97" ht="21.95" customHeight="1" x14ac:dyDescent="0.4"/>
    <row r="98" ht="21.95" customHeight="1" x14ac:dyDescent="0.4"/>
    <row r="99" ht="21.95" customHeight="1" x14ac:dyDescent="0.4"/>
    <row r="100" ht="21.95" customHeight="1" x14ac:dyDescent="0.4"/>
    <row r="101" ht="21.95" customHeight="1" x14ac:dyDescent="0.4"/>
    <row r="102" ht="21.95" customHeight="1" x14ac:dyDescent="0.4"/>
    <row r="103" ht="21.95" customHeight="1" x14ac:dyDescent="0.4"/>
  </sheetData>
  <autoFilter ref="A2:T88" xr:uid="{F5856D9E-4F86-4585-8AB1-7A2A199570CF}"/>
  <mergeCells count="30">
    <mergeCell ref="D64:E64"/>
    <mergeCell ref="F36:I36"/>
    <mergeCell ref="D37:E37"/>
    <mergeCell ref="F41:I41"/>
    <mergeCell ref="D42:E42"/>
    <mergeCell ref="F46:I46"/>
    <mergeCell ref="D47:E47"/>
    <mergeCell ref="F51:I51"/>
    <mergeCell ref="D52:E52"/>
    <mergeCell ref="F56:I56"/>
    <mergeCell ref="D57:E57"/>
    <mergeCell ref="D89:E89"/>
    <mergeCell ref="F95:I95"/>
    <mergeCell ref="D77:E77"/>
    <mergeCell ref="F70:I70"/>
    <mergeCell ref="D71:E71"/>
    <mergeCell ref="F76:I76"/>
    <mergeCell ref="F82:I82"/>
    <mergeCell ref="D83:E83"/>
    <mergeCell ref="F88:I88"/>
    <mergeCell ref="D3:E3"/>
    <mergeCell ref="F9:I9"/>
    <mergeCell ref="F63:I63"/>
    <mergeCell ref="D31:E31"/>
    <mergeCell ref="D10:E10"/>
    <mergeCell ref="F16:I16"/>
    <mergeCell ref="D17:E17"/>
    <mergeCell ref="F23:I23"/>
    <mergeCell ref="D24:E24"/>
    <mergeCell ref="F30:I30"/>
  </mergeCells>
  <phoneticPr fontId="1"/>
  <printOptions horizontalCentered="1"/>
  <pageMargins left="0.47244094488188981" right="0.47244094488188981" top="0.59055118110236227" bottom="0.39370078740157483" header="0.39370078740157483" footer="0.19685039370078741"/>
  <pageSetup paperSize="9" scale="61" fitToHeight="0" orientation="portrait" r:id="rId1"/>
  <headerFooter alignWithMargins="0">
    <oddHeader>&amp;C&amp;"ＭＳ Ｐ明朝,標準"*　*　*　　工　事　費　内　訳　　*　*　*　*</oddHeader>
    <oddFooter>&amp;C&amp;"ＭＳ Ｐ明朝,標準"&amp;10&amp;P/&amp;N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下見積書表紙</vt:lpstr>
      <vt:lpstr>総括</vt:lpstr>
      <vt:lpstr>見積明細</vt:lpstr>
      <vt:lpstr>下見積書表紙!Print_Area</vt:lpstr>
      <vt:lpstr>見積明細!Print_Area</vt:lpstr>
      <vt:lpstr>総括!Print_Area</vt:lpstr>
      <vt:lpstr>見積明細!Print_Titles</vt:lpstr>
      <vt:lpstr>総括!Print_Titles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三原　昭史</dc:creator>
  <cp:lastModifiedBy>杣　加奈子</cp:lastModifiedBy>
  <cp:lastPrinted>2026-07-06T02:04:58Z</cp:lastPrinted>
  <dcterms:created xsi:type="dcterms:W3CDTF">2024-07-02T06:55:00Z</dcterms:created>
  <dcterms:modified xsi:type="dcterms:W3CDTF">2026-07-06T02:15:10Z</dcterms:modified>
</cp:coreProperties>
</file>